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ott\Desktop\"/>
    </mc:Choice>
  </mc:AlternateContent>
  <xr:revisionPtr revIDLastSave="0" documentId="8_{D20B307D-876C-41EC-B65C-C039CF1C08EA}" xr6:coauthVersionLast="47" xr6:coauthVersionMax="47" xr10:uidLastSave="{00000000-0000-0000-0000-000000000000}"/>
  <bookViews>
    <workbookView xWindow="-120" yWindow="-120" windowWidth="29040" windowHeight="15720" firstSheet="441" activeTab="454" xr2:uid="{00000000-000D-0000-FFFF-FFFF00000000}"/>
  </bookViews>
  <sheets>
    <sheet name="9.9.16" sheetId="1" r:id="rId1"/>
    <sheet name="9.16.16" sheetId="2" r:id="rId2"/>
    <sheet name="9.23.16" sheetId="3" r:id="rId3"/>
    <sheet name="9.30.16" sheetId="5" r:id="rId4"/>
    <sheet name="10.7.16" sheetId="6" r:id="rId5"/>
    <sheet name="10.14.16" sheetId="7" r:id="rId6"/>
    <sheet name="10.21.16" sheetId="8" r:id="rId7"/>
    <sheet name="10.28.16" sheetId="4" r:id="rId8"/>
    <sheet name="11.4.16" sheetId="11" r:id="rId9"/>
    <sheet name="11.11.16" sheetId="12" r:id="rId10"/>
    <sheet name="11.18.16" sheetId="13" r:id="rId11"/>
    <sheet name="11.25.16" sheetId="14" r:id="rId12"/>
    <sheet name="12.2.16" sheetId="15" r:id="rId13"/>
    <sheet name="12.9.16" sheetId="16" r:id="rId14"/>
    <sheet name="12.16.16" sheetId="17" r:id="rId15"/>
    <sheet name="12.23.16" sheetId="18" r:id="rId16"/>
    <sheet name="12.30.16" sheetId="19" r:id="rId17"/>
    <sheet name="1.6.17" sheetId="20" r:id="rId18"/>
    <sheet name="1.13.17" sheetId="21" r:id="rId19"/>
    <sheet name="1.20.17" sheetId="22" r:id="rId20"/>
    <sheet name="1.27.17" sheetId="23" r:id="rId21"/>
    <sheet name="2.3.17" sheetId="24" r:id="rId22"/>
    <sheet name="2.10.17" sheetId="25" r:id="rId23"/>
    <sheet name="2.17.17" sheetId="26" r:id="rId24"/>
    <sheet name="2.24.17" sheetId="10" r:id="rId25"/>
    <sheet name="3.3.17" sheetId="28" r:id="rId26"/>
    <sheet name="3.10.17" sheetId="27" r:id="rId27"/>
    <sheet name="3.17.17" sheetId="31" r:id="rId28"/>
    <sheet name="3.24.17" sheetId="32" r:id="rId29"/>
    <sheet name="3.31.17" sheetId="33" r:id="rId30"/>
    <sheet name="4.7.17" sheetId="29" r:id="rId31"/>
    <sheet name="4.14.17" sheetId="35" r:id="rId32"/>
    <sheet name="4.21.17" sheetId="36" r:id="rId33"/>
    <sheet name="4.28.17" sheetId="37" r:id="rId34"/>
    <sheet name="5.5.17" sheetId="38" r:id="rId35"/>
    <sheet name="5.12.17" sheetId="40" r:id="rId36"/>
    <sheet name="5.19.17" sheetId="39" r:id="rId37"/>
    <sheet name="5.26.17" sheetId="34" r:id="rId38"/>
    <sheet name="6.2.17" sheetId="43" r:id="rId39"/>
    <sheet name="6.9.17" sheetId="44" r:id="rId40"/>
    <sheet name="6.16.17" sheetId="46" r:id="rId41"/>
    <sheet name="6.19.17" sheetId="47" r:id="rId42"/>
    <sheet name="6.30.17" sheetId="48" r:id="rId43"/>
    <sheet name="7.7.17" sheetId="49" r:id="rId44"/>
    <sheet name="7.14.17" sheetId="50" r:id="rId45"/>
    <sheet name="7.21.17" sheetId="51" r:id="rId46"/>
    <sheet name="7.28.17" sheetId="53" r:id="rId47"/>
    <sheet name="8.4.17" sheetId="54" r:id="rId48"/>
    <sheet name="8.11.17" sheetId="55" r:id="rId49"/>
    <sheet name="8.18.17" sheetId="56" r:id="rId50"/>
    <sheet name="8.25.17" sheetId="57" r:id="rId51"/>
    <sheet name="9.1.17" sheetId="58" r:id="rId52"/>
    <sheet name="9.8.17" sheetId="59" r:id="rId53"/>
    <sheet name="9.15.17" sheetId="61" r:id="rId54"/>
    <sheet name="9.22.17" sheetId="62" r:id="rId55"/>
    <sheet name="9.29.17" sheetId="63" r:id="rId56"/>
    <sheet name="10.6.17" sheetId="64" r:id="rId57"/>
    <sheet name="10.13.17" sheetId="65" r:id="rId58"/>
    <sheet name="10.20.17" sheetId="66" r:id="rId59"/>
    <sheet name="10.27.17" sheetId="67" r:id="rId60"/>
    <sheet name="11.6.17" sheetId="68" r:id="rId61"/>
    <sheet name="11.10.17" sheetId="69" r:id="rId62"/>
    <sheet name="11.17.17" sheetId="70" r:id="rId63"/>
    <sheet name="11.24.17" sheetId="71" r:id="rId64"/>
    <sheet name="12.1.17" sheetId="72" r:id="rId65"/>
    <sheet name="12.8.17" sheetId="73" r:id="rId66"/>
    <sheet name="12.15.17" sheetId="74" r:id="rId67"/>
    <sheet name="12.22.17" sheetId="75" r:id="rId68"/>
    <sheet name="12.29.17" sheetId="76" r:id="rId69"/>
    <sheet name="1.5.18" sheetId="77" r:id="rId70"/>
    <sheet name="1.12.18" sheetId="78" r:id="rId71"/>
    <sheet name="1.19.18" sheetId="79" r:id="rId72"/>
    <sheet name="1.26.18" sheetId="80" r:id="rId73"/>
    <sheet name="2.2.18" sheetId="81" r:id="rId74"/>
    <sheet name="2.9.18" sheetId="82" r:id="rId75"/>
    <sheet name="2.16.18" sheetId="83" r:id="rId76"/>
    <sheet name="2.23.18" sheetId="84" r:id="rId77"/>
    <sheet name="3.2.18" sheetId="85" r:id="rId78"/>
    <sheet name="3.9.18" sheetId="86" r:id="rId79"/>
    <sheet name="3.16.18" sheetId="87" r:id="rId80"/>
    <sheet name="3.23.18" sheetId="88" r:id="rId81"/>
    <sheet name="3.30.18" sheetId="89" r:id="rId82"/>
    <sheet name="4.6.18" sheetId="90" r:id="rId83"/>
    <sheet name="4.13.18" sheetId="91" r:id="rId84"/>
    <sheet name="4.20.18" sheetId="92" r:id="rId85"/>
    <sheet name="4.27.18" sheetId="93" r:id="rId86"/>
    <sheet name="5.4.18" sheetId="94" r:id="rId87"/>
    <sheet name="5.11.18" sheetId="95" r:id="rId88"/>
    <sheet name="5.18.18" sheetId="96" r:id="rId89"/>
    <sheet name="5.25.18" sheetId="97" r:id="rId90"/>
    <sheet name="6.1.18" sheetId="98" r:id="rId91"/>
    <sheet name="6.8.18" sheetId="99" r:id="rId92"/>
    <sheet name="6.15.18" sheetId="100" r:id="rId93"/>
    <sheet name="6.22.18" sheetId="101" r:id="rId94"/>
    <sheet name="7.6.18" sheetId="102" r:id="rId95"/>
    <sheet name="7.13.18" sheetId="103" r:id="rId96"/>
    <sheet name="7.20.18" sheetId="104" r:id="rId97"/>
    <sheet name="7.27.18" sheetId="105" r:id="rId98"/>
    <sheet name="8.3.18" sheetId="106" r:id="rId99"/>
    <sheet name="8.10.18" sheetId="107" r:id="rId100"/>
    <sheet name="8.17.18" sheetId="108" r:id="rId101"/>
    <sheet name="8.24.18" sheetId="109" r:id="rId102"/>
    <sheet name="8.31.18" sheetId="110" r:id="rId103"/>
    <sheet name="9.7.18" sheetId="111" r:id="rId104"/>
    <sheet name="9.14.18" sheetId="112" r:id="rId105"/>
    <sheet name="9.21.18" sheetId="113" r:id="rId106"/>
    <sheet name="9.28.18" sheetId="114" r:id="rId107"/>
    <sheet name="10.5.18" sheetId="115" r:id="rId108"/>
    <sheet name="10.12.18" sheetId="116" r:id="rId109"/>
    <sheet name="10.19.18" sheetId="117" r:id="rId110"/>
    <sheet name="10.26.18" sheetId="118" r:id="rId111"/>
    <sheet name="11.2.18" sheetId="120" r:id="rId112"/>
    <sheet name="11.9.18" sheetId="121" r:id="rId113"/>
    <sheet name="11.16.18" sheetId="122" r:id="rId114"/>
    <sheet name="11.23.18" sheetId="123" r:id="rId115"/>
    <sheet name="11.30.18" sheetId="124" r:id="rId116"/>
    <sheet name="12.7.18" sheetId="125" r:id="rId117"/>
    <sheet name="12.14.18" sheetId="126" r:id="rId118"/>
    <sheet name="12.21.18" sheetId="127" r:id="rId119"/>
    <sheet name="12.28.18" sheetId="42" r:id="rId120"/>
    <sheet name="1.4.18" sheetId="129" r:id="rId121"/>
    <sheet name="1.11.19" sheetId="130" r:id="rId122"/>
    <sheet name="1.18.19" sheetId="131" r:id="rId123"/>
    <sheet name="1.25.19" sheetId="132" r:id="rId124"/>
    <sheet name="2.1.19" sheetId="133" r:id="rId125"/>
    <sheet name="2.8.19" sheetId="134" r:id="rId126"/>
    <sheet name="2.15.19" sheetId="135" r:id="rId127"/>
    <sheet name="2.22.19" sheetId="136" r:id="rId128"/>
    <sheet name="3.1.19" sheetId="137" r:id="rId129"/>
    <sheet name="3.8.19" sheetId="138" r:id="rId130"/>
    <sheet name="3.15.19" sheetId="139" r:id="rId131"/>
    <sheet name="3.22.19" sheetId="128" r:id="rId132"/>
    <sheet name="3.29.19" sheetId="140" r:id="rId133"/>
    <sheet name="4.5.19" sheetId="141" r:id="rId134"/>
    <sheet name="4.12.19" sheetId="142" r:id="rId135"/>
    <sheet name="4.19.19" sheetId="143" r:id="rId136"/>
    <sheet name="4.26.19" sheetId="144" r:id="rId137"/>
    <sheet name="5.3.19" sheetId="145" r:id="rId138"/>
    <sheet name="5.10.19" sheetId="146" r:id="rId139"/>
    <sheet name="5.17.19" sheetId="147" r:id="rId140"/>
    <sheet name="5.24.19" sheetId="148" r:id="rId141"/>
    <sheet name="5.31.19" sheetId="149" r:id="rId142"/>
    <sheet name="6.7.19" sheetId="150" r:id="rId143"/>
    <sheet name="6.14.19" sheetId="151" r:id="rId144"/>
    <sheet name="6.21.19" sheetId="152" r:id="rId145"/>
    <sheet name="6.28.19" sheetId="153" r:id="rId146"/>
    <sheet name="7.12.19" sheetId="154" r:id="rId147"/>
    <sheet name="7.19.19" sheetId="155" r:id="rId148"/>
    <sheet name="7.26.19" sheetId="156" r:id="rId149"/>
    <sheet name="8.2.19" sheetId="157" r:id="rId150"/>
    <sheet name="8.9.19" sheetId="158" r:id="rId151"/>
    <sheet name="8.16.19" sheetId="159" r:id="rId152"/>
    <sheet name="8.23.19" sheetId="160" r:id="rId153"/>
    <sheet name="8.30.19" sheetId="161" r:id="rId154"/>
    <sheet name="9.6.19" sheetId="162" r:id="rId155"/>
    <sheet name="9.13.19" sheetId="163" r:id="rId156"/>
    <sheet name="9.20.19" sheetId="164" r:id="rId157"/>
    <sheet name="9.27.19" sheetId="165" r:id="rId158"/>
    <sheet name="10.4.19" sheetId="166" r:id="rId159"/>
    <sheet name="10.11.19" sheetId="167" r:id="rId160"/>
    <sheet name="10.18.19" sheetId="168" r:id="rId161"/>
    <sheet name="10.25.19" sheetId="169" r:id="rId162"/>
    <sheet name="11.1.19" sheetId="170" r:id="rId163"/>
    <sheet name="11.8.19" sheetId="171" r:id="rId164"/>
    <sheet name="11.15.19" sheetId="172" r:id="rId165"/>
    <sheet name="11.22.19" sheetId="173" r:id="rId166"/>
    <sheet name="11.29.19" sheetId="174" r:id="rId167"/>
    <sheet name="12.6.19" sheetId="175" r:id="rId168"/>
    <sheet name="12.13.19" sheetId="176" r:id="rId169"/>
    <sheet name="12.20.19" sheetId="177" r:id="rId170"/>
    <sheet name="12.27.19" sheetId="178" r:id="rId171"/>
    <sheet name="1.3.2020" sheetId="179" r:id="rId172"/>
    <sheet name="1.10.2020" sheetId="180" r:id="rId173"/>
    <sheet name="1.17.20" sheetId="181" r:id="rId174"/>
    <sheet name="1.24.20" sheetId="182" r:id="rId175"/>
    <sheet name="1.31.20" sheetId="183" r:id="rId176"/>
    <sheet name="2.7.20" sheetId="184" r:id="rId177"/>
    <sheet name="2.14.20" sheetId="185" r:id="rId178"/>
    <sheet name="2.21.20" sheetId="186" r:id="rId179"/>
    <sheet name="2.28.20" sheetId="187" r:id="rId180"/>
    <sheet name="3.6.20" sheetId="188" r:id="rId181"/>
    <sheet name="3.13.20" sheetId="189" r:id="rId182"/>
    <sheet name="3.20.20" sheetId="190" r:id="rId183"/>
    <sheet name="3.27.20" sheetId="191" r:id="rId184"/>
    <sheet name="4.3.20" sheetId="192" r:id="rId185"/>
    <sheet name="4.10.20" sheetId="193" r:id="rId186"/>
    <sheet name="4.17.20" sheetId="194" r:id="rId187"/>
    <sheet name="4.24.20" sheetId="195" r:id="rId188"/>
    <sheet name="5.1.20" sheetId="197" r:id="rId189"/>
    <sheet name="5.8.20" sheetId="198" r:id="rId190"/>
    <sheet name="5.15.20" sheetId="119" r:id="rId191"/>
    <sheet name="5.22.20" sheetId="200" r:id="rId192"/>
    <sheet name="5.29.20" sheetId="201" r:id="rId193"/>
    <sheet name="6.5.20" sheetId="202" r:id="rId194"/>
    <sheet name="6.12.20" sheetId="203" r:id="rId195"/>
    <sheet name="6.19.20" sheetId="204" r:id="rId196"/>
    <sheet name="6.26.20" sheetId="205" r:id="rId197"/>
    <sheet name="6.29.20" sheetId="206" r:id="rId198"/>
    <sheet name="7.3.20" sheetId="207" r:id="rId199"/>
    <sheet name="7.10.20" sheetId="208" r:id="rId200"/>
    <sheet name="7.17.20" sheetId="209" r:id="rId201"/>
    <sheet name="7.24.20" sheetId="210" r:id="rId202"/>
    <sheet name="7.31.20" sheetId="199" r:id="rId203"/>
    <sheet name="8.7.20" sheetId="214" r:id="rId204"/>
    <sheet name="8.14.20" sheetId="213" r:id="rId205"/>
    <sheet name="8.21.20" sheetId="215" r:id="rId206"/>
    <sheet name="8.28.20" sheetId="217" r:id="rId207"/>
    <sheet name="9.4.20" sheetId="218" r:id="rId208"/>
    <sheet name="9.11.20" sheetId="219" r:id="rId209"/>
    <sheet name="9.18.20" sheetId="220" r:id="rId210"/>
    <sheet name="9.25.20" sheetId="221" r:id="rId211"/>
    <sheet name="10.2.20" sheetId="222" r:id="rId212"/>
    <sheet name="10.9.20" sheetId="223" r:id="rId213"/>
    <sheet name="10.16.20" sheetId="224" r:id="rId214"/>
    <sheet name="10.23.20" sheetId="225" r:id="rId215"/>
    <sheet name="10.30.20" sheetId="226" r:id="rId216"/>
    <sheet name="11.6.20" sheetId="227" r:id="rId217"/>
    <sheet name="11.13.20" sheetId="228" r:id="rId218"/>
    <sheet name="11.20.20" sheetId="229" r:id="rId219"/>
    <sheet name="11.26.20" sheetId="230" r:id="rId220"/>
    <sheet name="12.4.20" sheetId="231" r:id="rId221"/>
    <sheet name="12.11.20" sheetId="232" r:id="rId222"/>
    <sheet name="12.18.20" sheetId="233" r:id="rId223"/>
    <sheet name="12.25.20" sheetId="234" r:id="rId224"/>
    <sheet name="1.8.20" sheetId="235" r:id="rId225"/>
    <sheet name="1.15.21" sheetId="236" r:id="rId226"/>
    <sheet name="1.22.21" sheetId="237" r:id="rId227"/>
    <sheet name="1.29.21" sheetId="238" r:id="rId228"/>
    <sheet name="2.5.21" sheetId="239" r:id="rId229"/>
    <sheet name="2.12.21" sheetId="240" r:id="rId230"/>
    <sheet name="2.19.21" sheetId="241" r:id="rId231"/>
    <sheet name="2.26.21" sheetId="242" r:id="rId232"/>
    <sheet name="3.5.21" sheetId="243" r:id="rId233"/>
    <sheet name="3.12.21" sheetId="244" r:id="rId234"/>
    <sheet name="3.19.21" sheetId="245" r:id="rId235"/>
    <sheet name="3.26.21" sheetId="246" r:id="rId236"/>
    <sheet name="4.2.21" sheetId="247" r:id="rId237"/>
    <sheet name="4.9.21" sheetId="248" r:id="rId238"/>
    <sheet name="4.16.21" sheetId="249" r:id="rId239"/>
    <sheet name="4.23.21" sheetId="250" r:id="rId240"/>
    <sheet name="4.30.21" sheetId="251" r:id="rId241"/>
    <sheet name="5.7.21" sheetId="252" r:id="rId242"/>
    <sheet name="5.14.21" sheetId="253" r:id="rId243"/>
    <sheet name="5.22.21" sheetId="211" r:id="rId244"/>
    <sheet name="5.28.21" sheetId="255" r:id="rId245"/>
    <sheet name="6.4.21" sheetId="256" r:id="rId246"/>
    <sheet name="6.11.21" sheetId="257" r:id="rId247"/>
    <sheet name="6.18.21" sheetId="254" r:id="rId248"/>
    <sheet name="6.25.21" sheetId="258" r:id="rId249"/>
    <sheet name="7.2.21" sheetId="260" r:id="rId250"/>
    <sheet name="7.9.21" sheetId="261" r:id="rId251"/>
    <sheet name="7.16.21" sheetId="262" r:id="rId252"/>
    <sheet name="7.23.21" sheetId="263" r:id="rId253"/>
    <sheet name="7.30.21" sheetId="264" r:id="rId254"/>
    <sheet name="8.6.21" sheetId="265" r:id="rId255"/>
    <sheet name="8.13.21" sheetId="266" r:id="rId256"/>
    <sheet name="8.20.21" sheetId="267" r:id="rId257"/>
    <sheet name="8.27.21" sheetId="268" r:id="rId258"/>
    <sheet name="9.3.21" sheetId="269" r:id="rId259"/>
    <sheet name="9.10.21" sheetId="270" r:id="rId260"/>
    <sheet name="9.17.21" sheetId="271" r:id="rId261"/>
    <sheet name="9.24.21" sheetId="272" r:id="rId262"/>
    <sheet name="10.1.21" sheetId="273" r:id="rId263"/>
    <sheet name="10.15.21" sheetId="274" r:id="rId264"/>
    <sheet name="10.22.21" sheetId="275" r:id="rId265"/>
    <sheet name="10.30.21" sheetId="276" r:id="rId266"/>
    <sheet name="11.5.21" sheetId="277" r:id="rId267"/>
    <sheet name="11.12.21" sheetId="279" r:id="rId268"/>
    <sheet name="11.19.21" sheetId="278" r:id="rId269"/>
    <sheet name="11.22.21" sheetId="280" r:id="rId270"/>
    <sheet name="12.3.21" sheetId="281" r:id="rId271"/>
    <sheet name="12.10.21" sheetId="282" r:id="rId272"/>
    <sheet name="12.17.21" sheetId="283" r:id="rId273"/>
    <sheet name="12.24.21" sheetId="284" r:id="rId274"/>
    <sheet name="12.31.21" sheetId="285" r:id="rId275"/>
    <sheet name="1.7.22" sheetId="286" r:id="rId276"/>
    <sheet name="1.14.22" sheetId="287" r:id="rId277"/>
    <sheet name="1.21.22" sheetId="288" r:id="rId278"/>
    <sheet name="1.28.22" sheetId="289" r:id="rId279"/>
    <sheet name="2.4.22" sheetId="290" r:id="rId280"/>
    <sheet name="2.11.22" sheetId="291" r:id="rId281"/>
    <sheet name="2.18.22" sheetId="259" r:id="rId282"/>
    <sheet name="2.25.22" sheetId="292" r:id="rId283"/>
    <sheet name="3.4.22" sheetId="293" r:id="rId284"/>
    <sheet name="3.11.22" sheetId="295" r:id="rId285"/>
    <sheet name="3.15.22" sheetId="301" r:id="rId286"/>
    <sheet name="3.18.22" sheetId="296" r:id="rId287"/>
    <sheet name="3.25.22" sheetId="297" r:id="rId288"/>
    <sheet name="4.1.22" sheetId="298" r:id="rId289"/>
    <sheet name="4.8.22" sheetId="299" r:id="rId290"/>
    <sheet name="4.22.22" sheetId="300" r:id="rId291"/>
    <sheet name="4.29.22" sheetId="302" r:id="rId292"/>
    <sheet name="5.6.22" sheetId="303" r:id="rId293"/>
    <sheet name="5.13.22" sheetId="304" r:id="rId294"/>
    <sheet name="5.20.22" sheetId="305" r:id="rId295"/>
    <sheet name="5.27.22" sheetId="294" r:id="rId296"/>
    <sheet name="6.3.22" sheetId="306" r:id="rId297"/>
    <sheet name="6.10.22" sheetId="309" r:id="rId298"/>
    <sheet name="6.17.22" sheetId="310" r:id="rId299"/>
    <sheet name="6.24.22" sheetId="311" r:id="rId300"/>
    <sheet name="7.1.22" sheetId="312" r:id="rId301"/>
    <sheet name="7.8.22" sheetId="313" r:id="rId302"/>
    <sheet name="7.15.22" sheetId="314" r:id="rId303"/>
    <sheet name="7.22.22" sheetId="315" r:id="rId304"/>
    <sheet name="7.29.22" sheetId="316" r:id="rId305"/>
    <sheet name="8.5.22" sheetId="317" r:id="rId306"/>
    <sheet name="8.12.22" sheetId="318" r:id="rId307"/>
    <sheet name="8.15 to 26.22" sheetId="320" r:id="rId308"/>
    <sheet name="9.2.22" sheetId="321" r:id="rId309"/>
    <sheet name="9.9 to 9.16" sheetId="307" r:id="rId310"/>
    <sheet name="9.17 to 9.30" sheetId="322" r:id="rId311"/>
    <sheet name="10.3 to 10.14.22" sheetId="323" r:id="rId312"/>
    <sheet name="10.28.22" sheetId="324" r:id="rId313"/>
    <sheet name="11.11.22" sheetId="325" r:id="rId314"/>
    <sheet name="11.25.22" sheetId="326" r:id="rId315"/>
    <sheet name="12.9.22" sheetId="327" r:id="rId316"/>
    <sheet name="12.23.22" sheetId="328" r:id="rId317"/>
    <sheet name="1.6.2023" sheetId="329" r:id="rId318"/>
    <sheet name="1.20.23" sheetId="330" r:id="rId319"/>
    <sheet name="2.3.23" sheetId="331" r:id="rId320"/>
    <sheet name="2.17.23" sheetId="332" r:id="rId321"/>
    <sheet name="2.24.23" sheetId="333" r:id="rId322"/>
    <sheet name="3.3.23" sheetId="334" r:id="rId323"/>
    <sheet name="3.10.22" sheetId="335" r:id="rId324"/>
    <sheet name="3.17.23" sheetId="336" r:id="rId325"/>
    <sheet name="3.24.23" sheetId="337" r:id="rId326"/>
    <sheet name="3.31.23" sheetId="338" r:id="rId327"/>
    <sheet name="4.7.23" sheetId="339" r:id="rId328"/>
    <sheet name="4.14.23" sheetId="340" r:id="rId329"/>
    <sheet name="4.21.23" sheetId="341" r:id="rId330"/>
    <sheet name="4.28.23" sheetId="342" r:id="rId331"/>
    <sheet name="5.5.23" sheetId="343" r:id="rId332"/>
    <sheet name="5.12.23" sheetId="344" r:id="rId333"/>
    <sheet name="5.19.23" sheetId="345" r:id="rId334"/>
    <sheet name="5.26.23" sheetId="346" r:id="rId335"/>
    <sheet name="6.2.23" sheetId="347" r:id="rId336"/>
    <sheet name="6.9.23" sheetId="348" r:id="rId337"/>
    <sheet name="6.16.23" sheetId="349" r:id="rId338"/>
    <sheet name="6.23.23" sheetId="350" r:id="rId339"/>
    <sheet name="6.30.23" sheetId="351" r:id="rId340"/>
    <sheet name="7.14.23" sheetId="353" r:id="rId341"/>
    <sheet name="7.7.23" sheetId="352" r:id="rId342"/>
    <sheet name="7.21.23" sheetId="354" r:id="rId343"/>
    <sheet name="7.28.23" sheetId="356" r:id="rId344"/>
    <sheet name="8.4.23" sheetId="357" r:id="rId345"/>
    <sheet name="8.11.23" sheetId="358" r:id="rId346"/>
    <sheet name="8.18.23" sheetId="359" r:id="rId347"/>
    <sheet name="8.25.23" sheetId="360" r:id="rId348"/>
    <sheet name="9.1.23" sheetId="361" r:id="rId349"/>
    <sheet name="9.8.23" sheetId="362" r:id="rId350"/>
    <sheet name="9.15.23" sheetId="363" r:id="rId351"/>
    <sheet name="9.22.23" sheetId="364" r:id="rId352"/>
    <sheet name="9.29.23" sheetId="365" r:id="rId353"/>
    <sheet name="10.6.23" sheetId="366" r:id="rId354"/>
    <sheet name="10.13.23" sheetId="367" r:id="rId355"/>
    <sheet name="10.20.23" sheetId="368" r:id="rId356"/>
    <sheet name="10.27.23" sheetId="369" r:id="rId357"/>
    <sheet name="11.3.23" sheetId="370" r:id="rId358"/>
    <sheet name="11.10.23" sheetId="371" r:id="rId359"/>
    <sheet name="11.17.23" sheetId="372" r:id="rId360"/>
    <sheet name="11.24.23" sheetId="373" r:id="rId361"/>
    <sheet name="12.1.23" sheetId="374" r:id="rId362"/>
    <sheet name="12.8.23" sheetId="375" r:id="rId363"/>
    <sheet name="12.11.23" sheetId="376" r:id="rId364"/>
    <sheet name="12.22.23" sheetId="377" r:id="rId365"/>
    <sheet name="12.29.23" sheetId="378" r:id="rId366"/>
    <sheet name="1.5.24" sheetId="379" r:id="rId367"/>
    <sheet name="1.12.24" sheetId="380" r:id="rId368"/>
    <sheet name="1.19.24" sheetId="381" r:id="rId369"/>
    <sheet name="1.26.24" sheetId="382" r:id="rId370"/>
    <sheet name="2.2.24" sheetId="383" r:id="rId371"/>
    <sheet name="2.9.24" sheetId="384" r:id="rId372"/>
    <sheet name="2.16.24" sheetId="385" r:id="rId373"/>
    <sheet name="2.23.24" sheetId="386" r:id="rId374"/>
    <sheet name="3.1.24" sheetId="387" r:id="rId375"/>
    <sheet name="3.8.24" sheetId="388" r:id="rId376"/>
    <sheet name="3.15.24" sheetId="389" r:id="rId377"/>
    <sheet name="3.22.24" sheetId="390" r:id="rId378"/>
    <sheet name="3.29.24" sheetId="391" r:id="rId379"/>
    <sheet name="4.5.2024" sheetId="392" r:id="rId380"/>
    <sheet name="4.12.24" sheetId="393" r:id="rId381"/>
    <sheet name="4.19.24" sheetId="394" r:id="rId382"/>
    <sheet name="4.26.24" sheetId="395" r:id="rId383"/>
    <sheet name="5.3.24" sheetId="396" r:id="rId384"/>
    <sheet name="5.10.24" sheetId="397" r:id="rId385"/>
    <sheet name="5.17.24" sheetId="398" r:id="rId386"/>
    <sheet name="5.23.24" sheetId="399" r:id="rId387"/>
    <sheet name="5.31.24" sheetId="400" r:id="rId388"/>
    <sheet name="6.7.24" sheetId="401" r:id="rId389"/>
    <sheet name="6.14.24" sheetId="402" r:id="rId390"/>
    <sheet name="6.21.24" sheetId="403" r:id="rId391"/>
    <sheet name="6.28.24" sheetId="404" r:id="rId392"/>
    <sheet name="7.5.24" sheetId="405" r:id="rId393"/>
    <sheet name="7.12.24" sheetId="406" r:id="rId394"/>
    <sheet name="7.19.24" sheetId="407" r:id="rId395"/>
    <sheet name="7.26.24" sheetId="408" r:id="rId396"/>
    <sheet name="8.2.24" sheetId="409" r:id="rId397"/>
    <sheet name="8.9.24" sheetId="413" r:id="rId398"/>
    <sheet name="8.16.24" sheetId="414" r:id="rId399"/>
    <sheet name="8.23.24" sheetId="415" r:id="rId400"/>
    <sheet name="8.30.24" sheetId="416" r:id="rId401"/>
    <sheet name="9.6.24" sheetId="417" r:id="rId402"/>
    <sheet name="9.13.24" sheetId="418" r:id="rId403"/>
    <sheet name="9.21.24" sheetId="419" r:id="rId404"/>
    <sheet name="9.27.24" sheetId="308" r:id="rId405"/>
    <sheet name="10.4.24" sheetId="421" r:id="rId406"/>
    <sheet name="10.11.24" sheetId="422" r:id="rId407"/>
    <sheet name="10.18.24" sheetId="423" r:id="rId408"/>
    <sheet name="10.25.24" sheetId="424" r:id="rId409"/>
    <sheet name="11.1.24" sheetId="425" r:id="rId410"/>
    <sheet name="11.8.24" sheetId="426" r:id="rId411"/>
    <sheet name="11.15.24" sheetId="427" r:id="rId412"/>
    <sheet name="11.22.24" sheetId="420" r:id="rId413"/>
    <sheet name="11.29.24" sheetId="429" r:id="rId414"/>
    <sheet name="12.6.24" sheetId="430" r:id="rId415"/>
    <sheet name="12.13.24" sheetId="431" r:id="rId416"/>
    <sheet name="12.20.24" sheetId="432" r:id="rId417"/>
    <sheet name="12.27.24" sheetId="433" r:id="rId418"/>
    <sheet name="1.3.25" sheetId="434" r:id="rId419"/>
    <sheet name="1.11.25" sheetId="436" r:id="rId420"/>
    <sheet name="1.17.25" sheetId="437" r:id="rId421"/>
    <sheet name="1.24.25" sheetId="438" r:id="rId422"/>
    <sheet name="2.1.25 Storm" sheetId="439" r:id="rId423"/>
    <sheet name="2.8.25" sheetId="440" r:id="rId424"/>
    <sheet name="2.15.25" sheetId="441" r:id="rId425"/>
    <sheet name="2.22.25" sheetId="442" r:id="rId426"/>
    <sheet name="3.1.25" sheetId="443" r:id="rId427"/>
    <sheet name="3.8.25" sheetId="444" r:id="rId428"/>
    <sheet name="3.14.25" sheetId="445" r:id="rId429"/>
    <sheet name="3.21.25" sheetId="446" r:id="rId430"/>
    <sheet name="3.28.25" sheetId="447" r:id="rId431"/>
    <sheet name="4.4.25" sheetId="448" r:id="rId432"/>
    <sheet name="4.11.25" sheetId="449" r:id="rId433"/>
    <sheet name="4.18.25" sheetId="450" r:id="rId434"/>
    <sheet name="4.26.25" sheetId="452" r:id="rId435"/>
    <sheet name="5.2.25" sheetId="453" r:id="rId436"/>
    <sheet name="5.9.25" sheetId="454" r:id="rId437"/>
    <sheet name="5.16.25" sheetId="455" r:id="rId438"/>
    <sheet name="5.23.25" sheetId="456" r:id="rId439"/>
    <sheet name="5.30.25" sheetId="457" r:id="rId440"/>
    <sheet name="6.6.25" sheetId="428" r:id="rId441"/>
    <sheet name="6.13.25" sheetId="459" r:id="rId442"/>
    <sheet name="6.20.25" sheetId="460" r:id="rId443"/>
    <sheet name="6.27.25" sheetId="461" r:id="rId444"/>
    <sheet name="7.4.25" sheetId="462" r:id="rId445"/>
    <sheet name="7.11.25" sheetId="463" r:id="rId446"/>
    <sheet name="7.18.25" sheetId="464" r:id="rId447"/>
    <sheet name="7.25.25" sheetId="465" r:id="rId448"/>
    <sheet name="8.1.25" sheetId="466" r:id="rId449"/>
    <sheet name="8.8.25" sheetId="467" r:id="rId450"/>
    <sheet name="8.15.25" sheetId="468" r:id="rId451"/>
    <sheet name="8.22.25" sheetId="469" r:id="rId452"/>
    <sheet name="8.29.25" sheetId="470" r:id="rId453"/>
    <sheet name="9.5.25" sheetId="471" r:id="rId454"/>
    <sheet name="9.12.25" sheetId="458" r:id="rId455"/>
    <sheet name="Mowing" sheetId="410" r:id="rId456"/>
    <sheet name="PO Templet" sheetId="355" r:id="rId45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65" i="459" l="1"/>
  <c r="D75" i="419"/>
  <c r="W79" i="410"/>
  <c r="W67" i="410"/>
  <c r="W57" i="410"/>
  <c r="W44" i="410"/>
  <c r="C57" i="410"/>
  <c r="G55" i="410"/>
  <c r="E55" i="410"/>
  <c r="C55" i="410"/>
  <c r="U9" i="410" l="1"/>
  <c r="D42" i="395" l="1"/>
  <c r="D5" i="388"/>
  <c r="D64" i="388" l="1"/>
  <c r="D64" i="380" l="1"/>
  <c r="C97" i="360" l="1"/>
  <c r="B46" i="326" l="1"/>
  <c r="B79" i="325" l="1"/>
  <c r="B82" i="324" l="1"/>
  <c r="M55" i="410"/>
  <c r="Q55" i="410"/>
  <c r="S55" i="410"/>
  <c r="O55" i="410"/>
</calcChain>
</file>

<file path=xl/sharedStrings.xml><?xml version="1.0" encoding="utf-8"?>
<sst xmlns="http://schemas.openxmlformats.org/spreadsheetml/2006/main" count="30349" uniqueCount="5851">
  <si>
    <t>Cairo Hickory Grove</t>
  </si>
  <si>
    <t>Mason Landing Road</t>
  </si>
  <si>
    <t>Barren Church Road</t>
  </si>
  <si>
    <t xml:space="preserve">Grader #52 </t>
  </si>
  <si>
    <t>West Franklin Road</t>
  </si>
  <si>
    <t>Total Patcher #81</t>
  </si>
  <si>
    <t>Baurn-Check Condition</t>
  </si>
  <si>
    <t>Mower #71</t>
  </si>
  <si>
    <t>Happy Acres</t>
  </si>
  <si>
    <t>Schuette Road</t>
  </si>
  <si>
    <t>Smith Denton</t>
  </si>
  <si>
    <t>Posey Chapel</t>
  </si>
  <si>
    <t>Mower #76</t>
  </si>
  <si>
    <t>Mower #74</t>
  </si>
  <si>
    <t>Fulton Yates</t>
  </si>
  <si>
    <t>Peters Road</t>
  </si>
  <si>
    <t>Paul Haynes</t>
  </si>
  <si>
    <t>Gradall #40-16</t>
  </si>
  <si>
    <t xml:space="preserve">Backhoe #48 </t>
  </si>
  <si>
    <t>New Cash Creek-Shoulder</t>
  </si>
  <si>
    <t>Repair Shoulder/Removed Tree From Ditch</t>
  </si>
  <si>
    <t>Posey Chapel Road</t>
  </si>
  <si>
    <t>Scratched Pipe/Ditched</t>
  </si>
  <si>
    <t>Grader #50</t>
  </si>
  <si>
    <t>Old Hend-Evv Road</t>
  </si>
  <si>
    <t>Corydon Geneva</t>
  </si>
  <si>
    <t>Brians Way</t>
  </si>
  <si>
    <t>Old US 60</t>
  </si>
  <si>
    <t>New Road</t>
  </si>
  <si>
    <t>Reed Bluff City</t>
  </si>
  <si>
    <t>Culvert Extension Install</t>
  </si>
  <si>
    <t>Pleasant Valley Road</t>
  </si>
  <si>
    <t>Lower Deleware</t>
  </si>
  <si>
    <t>Straight Line Road</t>
  </si>
  <si>
    <t>Jarbo Lane</t>
  </si>
  <si>
    <t>Old Corydon Geneva</t>
  </si>
  <si>
    <t>Clay Cementary</t>
  </si>
  <si>
    <t>North Trigg Hooper</t>
  </si>
  <si>
    <t>Cheatham Toy Road</t>
  </si>
  <si>
    <t xml:space="preserve">Barren Church </t>
  </si>
  <si>
    <t>Griffin Graves Creek</t>
  </si>
  <si>
    <t>North Pleasant Valley Road</t>
  </si>
  <si>
    <t>Culvert Install/Repair Shoulder</t>
  </si>
  <si>
    <t>Patch North Pleasant Valley</t>
  </si>
  <si>
    <t>Patch Walters Road</t>
  </si>
  <si>
    <t>Patch Posey Chapel</t>
  </si>
  <si>
    <t>Patch Dixon #1</t>
  </si>
  <si>
    <t>Wheeler Road</t>
  </si>
  <si>
    <t>Build Up Shoulders</t>
  </si>
  <si>
    <t>Clean Ditch</t>
  </si>
  <si>
    <t>Remove Cross Pipe &amp; Head Walls</t>
  </si>
  <si>
    <t>4th Street (Corydon)</t>
  </si>
  <si>
    <t>Remove Tree Limbs'</t>
  </si>
  <si>
    <t>Mt. Vernon-Union Town</t>
  </si>
  <si>
    <t>Clean Drain-Meadow Lane</t>
  </si>
  <si>
    <t>Check Drains-Happy Acres</t>
  </si>
  <si>
    <t>Patch Birk City</t>
  </si>
  <si>
    <t>SUMMARY FOR WEEK ENDING 9/9/2016</t>
  </si>
  <si>
    <t>Vacation</t>
  </si>
  <si>
    <t>Ditch Work</t>
  </si>
  <si>
    <t>Ditch Work Eutopia Road</t>
  </si>
  <si>
    <t xml:space="preserve">Gradall #42 </t>
  </si>
  <si>
    <t>Holiday 9/5/16</t>
  </si>
  <si>
    <t xml:space="preserve">Down/Repairs </t>
  </si>
  <si>
    <t>SUMMARY FOR WEEK ENDING 9/16/2016</t>
  </si>
  <si>
    <t>Wedding Lane</t>
  </si>
  <si>
    <t>Jane Posey</t>
  </si>
  <si>
    <t>Service Call Required</t>
  </si>
  <si>
    <t>Old Hend Evv Roac</t>
  </si>
  <si>
    <t>Hossman-Newburgh</t>
  </si>
  <si>
    <t>Mt. Vernon Uniontown</t>
  </si>
  <si>
    <t>BF Overfield</t>
  </si>
  <si>
    <t>Busby Station</t>
  </si>
  <si>
    <t>McDonalds Landing</t>
  </si>
  <si>
    <t>Straight Line</t>
  </si>
  <si>
    <t>Lower Delaware Road</t>
  </si>
  <si>
    <t>New Cash Creek</t>
  </si>
  <si>
    <t>Sauers Lane</t>
  </si>
  <si>
    <t>Newman-Stillhouse</t>
  </si>
  <si>
    <t>Reed-Owensboro</t>
  </si>
  <si>
    <t>Murphy Road</t>
  </si>
  <si>
    <t>Bluff City-Newman Road</t>
  </si>
  <si>
    <t>Easy Street-Ditch Work</t>
  </si>
  <si>
    <t>Boatman Road-Ditch Work</t>
  </si>
  <si>
    <t>Middle Deleward-Shoulder Repair</t>
  </si>
  <si>
    <t>Konsler Denton</t>
  </si>
  <si>
    <t>Horseshoe Road</t>
  </si>
  <si>
    <t>Upper Delaware</t>
  </si>
  <si>
    <t xml:space="preserve">Middle Delaware Road </t>
  </si>
  <si>
    <t xml:space="preserve">Freeman Pearcy </t>
  </si>
  <si>
    <t>Griffin Griffin</t>
  </si>
  <si>
    <t>Jones Brothers</t>
  </si>
  <si>
    <t>Spottsville Camp</t>
  </si>
  <si>
    <t>Reisnerg</t>
  </si>
  <si>
    <t>Mound Ridge</t>
  </si>
  <si>
    <t>JB Resort</t>
  </si>
  <si>
    <t>Green River Road #2</t>
  </si>
  <si>
    <t>Diamond Island Road</t>
  </si>
  <si>
    <t xml:space="preserve">South Bakers Store </t>
  </si>
  <si>
    <t>North Bakers Store</t>
  </si>
  <si>
    <t>Alzey Uniontown</t>
  </si>
  <si>
    <t xml:space="preserve">Parkwood </t>
  </si>
  <si>
    <t>Rucker #2</t>
  </si>
  <si>
    <t>Reed Owensboro</t>
  </si>
  <si>
    <t>West Franklin</t>
  </si>
  <si>
    <t>Tram Road</t>
  </si>
  <si>
    <t>Tom Smith Road</t>
  </si>
  <si>
    <t>N Negley</t>
  </si>
  <si>
    <t>Stone McClellan</t>
  </si>
  <si>
    <t>Hatchett Mill</t>
  </si>
  <si>
    <t>Connaway Road</t>
  </si>
  <si>
    <t>S Negley</t>
  </si>
  <si>
    <t>Green River #1</t>
  </si>
  <si>
    <t>Brickyard Drive-Culvert Install</t>
  </si>
  <si>
    <t>Hugh Sights-Maintenance Work</t>
  </si>
  <si>
    <t>6th Street-Repair Culvert</t>
  </si>
  <si>
    <t>Rocksprings Dixie-Ditch Work</t>
  </si>
  <si>
    <t>Zion Larue Road -Ditch Work</t>
  </si>
  <si>
    <t xml:space="preserve">Ditch Work Completed </t>
  </si>
  <si>
    <t>Diamond Island Boat Ramp</t>
  </si>
  <si>
    <t>Shoulders</t>
  </si>
  <si>
    <t>Trigg Road</t>
  </si>
  <si>
    <t>Homer Taylor</t>
  </si>
  <si>
    <t>New Chase Road</t>
  </si>
  <si>
    <t>Klondike Road</t>
  </si>
  <si>
    <t>Wildlife to Boat Ramp-Cut Road</t>
  </si>
  <si>
    <t>J Dance</t>
  </si>
  <si>
    <t>P T Latta</t>
  </si>
  <si>
    <t>Star Schoold</t>
  </si>
  <si>
    <t>St. John's Church</t>
  </si>
  <si>
    <t>Martin Martin</t>
  </si>
  <si>
    <t>Tillman-Bethel Road</t>
  </si>
  <si>
    <t>Doll Road-Replace Concrete Pipe/Ditch Work</t>
  </si>
  <si>
    <t>Ohio River #2</t>
  </si>
  <si>
    <t>Corydon D Fellows</t>
  </si>
  <si>
    <t>Peddler McDonald</t>
  </si>
  <si>
    <t>Peach Orchard Road</t>
  </si>
  <si>
    <t>Gregory Road</t>
  </si>
  <si>
    <t>Farley Road</t>
  </si>
  <si>
    <t>E. WH Negley Road</t>
  </si>
  <si>
    <t>W. WH Negley Road</t>
  </si>
  <si>
    <t>Chaney Road</t>
  </si>
  <si>
    <t>Tom Smith</t>
  </si>
  <si>
    <t>Woods Street</t>
  </si>
  <si>
    <t>Bowling Lane</t>
  </si>
  <si>
    <t>Melody Lane</t>
  </si>
  <si>
    <t>Doll Lane-Move Head Walls</t>
  </si>
  <si>
    <t>Negley Road-Ditch Work</t>
  </si>
  <si>
    <t>Gray Aldridge-</t>
  </si>
  <si>
    <t>South Pleasant Valley</t>
  </si>
  <si>
    <t>Soaper Crowder</t>
  </si>
  <si>
    <t>Cotton Lane</t>
  </si>
  <si>
    <t>Riverport</t>
  </si>
  <si>
    <t>Robards Poole Spur</t>
  </si>
  <si>
    <t>Bradley Road</t>
  </si>
  <si>
    <t>Petersburg Road</t>
  </si>
  <si>
    <t>John Steele Road</t>
  </si>
  <si>
    <t>Robards Poole Road</t>
  </si>
  <si>
    <t>S Pleasant Valley Remove Failing Asphalt</t>
  </si>
  <si>
    <t>Mill Street</t>
  </si>
  <si>
    <t>Mill Road</t>
  </si>
  <si>
    <t>Broadway</t>
  </si>
  <si>
    <t>Burbank</t>
  </si>
  <si>
    <t>Pleasant Hill Road</t>
  </si>
  <si>
    <t>Delay--Dead Battery</t>
  </si>
  <si>
    <t>Delay--Clutch Replacement</t>
  </si>
  <si>
    <t>Operator Off 2 Days</t>
  </si>
  <si>
    <t>Gabhart Latt-Ditch and Shoulder Work</t>
  </si>
  <si>
    <t>Knoblick Road-Crosspipe Install</t>
  </si>
  <si>
    <t>Mount Ridge Road-Ditch Work/Clean Culvert</t>
  </si>
  <si>
    <t>Cheatham Road</t>
  </si>
  <si>
    <t>Ohio River #1</t>
  </si>
  <si>
    <t>Mudd Road</t>
  </si>
  <si>
    <t>Burbank Road</t>
  </si>
  <si>
    <t>Grey Aldridge</t>
  </si>
  <si>
    <t>Galloway Drive</t>
  </si>
  <si>
    <t>Park Plaza Road</t>
  </si>
  <si>
    <t>Industrial Drive</t>
  </si>
  <si>
    <t>Tscharner Road</t>
  </si>
  <si>
    <t>Dr. Hodge</t>
  </si>
  <si>
    <t>Alexander</t>
  </si>
  <si>
    <t>Carson Drive</t>
  </si>
  <si>
    <t>Railroad Street</t>
  </si>
  <si>
    <t>Maple Street</t>
  </si>
  <si>
    <t>Baskett Ridge</t>
  </si>
  <si>
    <t>Baskett Cemetary Road</t>
  </si>
  <si>
    <t>Conley Thomas</t>
  </si>
  <si>
    <t>Smith Mills Uniontown Road</t>
  </si>
  <si>
    <t>Klondike</t>
  </si>
  <si>
    <t>Old Robards Road--Remove Sign Post</t>
  </si>
  <si>
    <t>JJ Utley-Ditch Work</t>
  </si>
  <si>
    <t>Upper Delaware Road</t>
  </si>
  <si>
    <t>S. Negley -Prep for Blacktop</t>
  </si>
  <si>
    <t>Posey Ball Spur</t>
  </si>
  <si>
    <t>Roberts Road</t>
  </si>
  <si>
    <t>Sportsman Club Road</t>
  </si>
  <si>
    <t>Swann Lane</t>
  </si>
  <si>
    <t>Edwards Road</t>
  </si>
  <si>
    <t>Moss &amp; Moss</t>
  </si>
  <si>
    <t>Robards Road-Ditch Work</t>
  </si>
  <si>
    <t>S. Negley-Blacktop Prep</t>
  </si>
  <si>
    <t>Reed Owensboro-Road Repairs</t>
  </si>
  <si>
    <t>Burbank --Ditch and Shoulder Work</t>
  </si>
  <si>
    <t>Ranch Road--Ditch and Shoulder Work</t>
  </si>
  <si>
    <t>J Dance Road</t>
  </si>
  <si>
    <t>P.T. Latta Road</t>
  </si>
  <si>
    <t>Reed Owensboro--Started</t>
  </si>
  <si>
    <t>Horseshoe</t>
  </si>
  <si>
    <t>N. Pleasant Valley Road</t>
  </si>
  <si>
    <t>W. T Royster</t>
  </si>
  <si>
    <t>Doll Road</t>
  </si>
  <si>
    <t>Old Knoblick Road</t>
  </si>
  <si>
    <t>Coal Mine Road</t>
  </si>
  <si>
    <t>2nd Street</t>
  </si>
  <si>
    <t>Eakins Street</t>
  </si>
  <si>
    <t>Peddler McDonald Road</t>
  </si>
  <si>
    <t>Handley Road</t>
  </si>
  <si>
    <t>Rockhouse Road</t>
  </si>
  <si>
    <t>Fairgrounds</t>
  </si>
  <si>
    <t>Middle Delaware</t>
  </si>
  <si>
    <t>Mason Landing</t>
  </si>
  <si>
    <t>SUMMARY FOR WEEK ENDING 9/23/16</t>
  </si>
  <si>
    <t xml:space="preserve">SUMMARY FOR WEEK ENDING </t>
  </si>
  <si>
    <t>SUMMARY FOR WEEK ENDING 9/30/16</t>
  </si>
  <si>
    <t>Operator Cut Roads</t>
  </si>
  <si>
    <t>J Cox</t>
  </si>
  <si>
    <t>Greenlick Baptist</t>
  </si>
  <si>
    <t>Roberts</t>
  </si>
  <si>
    <t>Baskett Park--Cistern Collapse/Repair Washouts</t>
  </si>
  <si>
    <t>Wood St</t>
  </si>
  <si>
    <t>New Rd</t>
  </si>
  <si>
    <t>Bluff City Newman Rd</t>
  </si>
  <si>
    <t>Gabhart Latta Rd</t>
  </si>
  <si>
    <t>JJ Utley Rd</t>
  </si>
  <si>
    <t>Check/Clean Drains</t>
  </si>
  <si>
    <t>Patched</t>
  </si>
  <si>
    <t>Operator Off-5 Days</t>
  </si>
  <si>
    <t>Unit in shop/Operator Utilizing #74</t>
  </si>
  <si>
    <t>J Royster Curve</t>
  </si>
  <si>
    <t>Smith Mills Uniontown</t>
  </si>
  <si>
    <t>Rail Road St</t>
  </si>
  <si>
    <t>WN Royster</t>
  </si>
  <si>
    <t>O-Royster</t>
  </si>
  <si>
    <t>Robards Busby Station</t>
  </si>
  <si>
    <t>Spencer Thornsberry Rd</t>
  </si>
  <si>
    <t>Crooked Rd</t>
  </si>
  <si>
    <t>Crooked Rd-Remove failing asphalt</t>
  </si>
  <si>
    <t>Redd Bluff City-Ditch Work</t>
  </si>
  <si>
    <t>Willams Keene Rd</t>
  </si>
  <si>
    <t>Whimstead Rd</t>
  </si>
  <si>
    <t>Greenlick Baptist Church Rd</t>
  </si>
  <si>
    <t>Roberts Rd</t>
  </si>
  <si>
    <t xml:space="preserve">Pleasant View </t>
  </si>
  <si>
    <t>Henrys Way</t>
  </si>
  <si>
    <t>Michal</t>
  </si>
  <si>
    <t>Jarboe Lane Curve</t>
  </si>
  <si>
    <t>Grandpa Jones</t>
  </si>
  <si>
    <t>Gabhart Latta</t>
  </si>
  <si>
    <t>Cooper Cooper</t>
  </si>
  <si>
    <t>Ranch Road</t>
  </si>
  <si>
    <t>Walter Road</t>
  </si>
  <si>
    <t>Ed Oatey Rd</t>
  </si>
  <si>
    <t>Hadley Rd</t>
  </si>
  <si>
    <t>Mill Street-Ditch Work-Clean Culvert Pipes</t>
  </si>
  <si>
    <t>Greenlick Baptist-Ditch Work</t>
  </si>
  <si>
    <t>Cairo Hickory Grove-Scraped Pipe for Patching</t>
  </si>
  <si>
    <t>Corydon Greenlick Road</t>
  </si>
  <si>
    <t>North Pleasant Valley</t>
  </si>
  <si>
    <t>Greenlick Baptist Church</t>
  </si>
  <si>
    <t>JJ Utley</t>
  </si>
  <si>
    <t>Utley Utley</t>
  </si>
  <si>
    <t>Hunter Lane</t>
  </si>
  <si>
    <t>Thomason Road</t>
  </si>
  <si>
    <t>Robards-Poole Road</t>
  </si>
  <si>
    <t>Robards-Poole Spur</t>
  </si>
  <si>
    <t>Busby Denton Rd</t>
  </si>
  <si>
    <t>Smith Denton Rd</t>
  </si>
  <si>
    <t>Cairo-Liles Rd</t>
  </si>
  <si>
    <t>Diamond Island Boat Ramp-Scaped Pipe for Patching</t>
  </si>
  <si>
    <t>Grey Aldridge-Ditch Work</t>
  </si>
  <si>
    <t>Grey Aldridge-Culvert Replacement</t>
  </si>
  <si>
    <t>Cairo Hickory-patch crosspipe</t>
  </si>
  <si>
    <t>Wildlife Boatramp Rd</t>
  </si>
  <si>
    <t xml:space="preserve">Greenlick Baptist  </t>
  </si>
  <si>
    <t>Midway</t>
  </si>
  <si>
    <t>Corydon Greenlick</t>
  </si>
  <si>
    <t>Jonesboro Road</t>
  </si>
  <si>
    <t>Equipment Serviced/Grapple Installed-Rain</t>
  </si>
  <si>
    <t>Equipment Serviced/Cleaned-Rain</t>
  </si>
  <si>
    <t>In Shop/Warrenty Work</t>
  </si>
  <si>
    <t>In Shop-Rain</t>
  </si>
  <si>
    <t>Archery Parking Lot</t>
  </si>
  <si>
    <t>Clean Up Limbs</t>
  </si>
  <si>
    <t>Check Roads For Repairs</t>
  </si>
  <si>
    <t>Cherry Hill Rd</t>
  </si>
  <si>
    <t>Meahl-Cates Rd</t>
  </si>
  <si>
    <t>Winding Trail Rd</t>
  </si>
  <si>
    <t>Smith Staples Rd</t>
  </si>
  <si>
    <t>Old Knoblick</t>
  </si>
  <si>
    <t>March Lane North</t>
  </si>
  <si>
    <t>Schuette Lane</t>
  </si>
  <si>
    <t>Kimsey Lane</t>
  </si>
  <si>
    <t>Kings Mill</t>
  </si>
  <si>
    <t>Jonesburg</t>
  </si>
  <si>
    <t>Shop Work-Rain</t>
  </si>
  <si>
    <t>Corydon Clean-Up</t>
  </si>
  <si>
    <t>Clay Cemetary Road</t>
  </si>
  <si>
    <t>J Gibson</t>
  </si>
  <si>
    <t>Gradall 40-16</t>
  </si>
  <si>
    <t>Gradall 42</t>
  </si>
  <si>
    <t>Backhoe 48</t>
  </si>
  <si>
    <t>Double Axles 32, 33</t>
  </si>
  <si>
    <t>Single Axles 26, 27, 28, 29</t>
  </si>
  <si>
    <t>Pickup 2</t>
  </si>
  <si>
    <t>F550 14 &amp; 15</t>
  </si>
  <si>
    <t xml:space="preserve">J Cox-Cross Pipe </t>
  </si>
  <si>
    <t>J Cox-Ditch Work</t>
  </si>
  <si>
    <t>New Road-Ditch Work</t>
  </si>
  <si>
    <t>Ohio #2-Cut Bleeders</t>
  </si>
  <si>
    <t>Mt. Vernon Uniontown Road</t>
  </si>
  <si>
    <t>Center St. - Corydon</t>
  </si>
  <si>
    <t>Cairo Liles</t>
  </si>
  <si>
    <t>Fruit Lane</t>
  </si>
  <si>
    <t>Zion Larue Rd</t>
  </si>
  <si>
    <t>East Moore St</t>
  </si>
  <si>
    <t>East Mill St</t>
  </si>
  <si>
    <t>East Marshall St</t>
  </si>
  <si>
    <t>East Elm St</t>
  </si>
  <si>
    <t>Marlyn Drive</t>
  </si>
  <si>
    <t>State St</t>
  </si>
  <si>
    <t>Hillside Lane</t>
  </si>
  <si>
    <t>N Wood St</t>
  </si>
  <si>
    <t>Mulberry St</t>
  </si>
  <si>
    <t>Old Henderson-Spottsville Rd</t>
  </si>
  <si>
    <t>Ridgewood Rd</t>
  </si>
  <si>
    <t>Pleasant Hill-Ditch Work</t>
  </si>
  <si>
    <t>Green River #2</t>
  </si>
  <si>
    <t>Mound Ridge Rd</t>
  </si>
  <si>
    <t>Check Road</t>
  </si>
  <si>
    <t>McDonald Landing</t>
  </si>
  <si>
    <t>Cottingham Lane</t>
  </si>
  <si>
    <t>John Royster</t>
  </si>
  <si>
    <t>Tom Smith Rd</t>
  </si>
  <si>
    <t>N Negley Rd</t>
  </si>
  <si>
    <t>Stone McClellan Rd</t>
  </si>
  <si>
    <t>E. WH Negley Rd</t>
  </si>
  <si>
    <t>Hatchett Mill (one pass)</t>
  </si>
  <si>
    <t>In shop for repairs</t>
  </si>
  <si>
    <t>Peach Orchard</t>
  </si>
  <si>
    <t>Hatchett Mill Rd</t>
  </si>
  <si>
    <t>Connaway Rd</t>
  </si>
  <si>
    <t>W WH Negley Rd</t>
  </si>
  <si>
    <t>Gregory Rd</t>
  </si>
  <si>
    <t>Brisco Benton Rd</t>
  </si>
  <si>
    <t>Chaney Rd</t>
  </si>
  <si>
    <t>Eblen Handcock</t>
  </si>
  <si>
    <t>Negley Rd</t>
  </si>
  <si>
    <t>Alves Ferry Rd</t>
  </si>
  <si>
    <t>Jones Brothers Rd</t>
  </si>
  <si>
    <t>Lower Delaware Rd</t>
  </si>
  <si>
    <t>Freeman Pearcy Rd</t>
  </si>
  <si>
    <t>Upper Delaware Rd (one pass)</t>
  </si>
  <si>
    <t>Flanagan Rd</t>
  </si>
  <si>
    <t>Toy Anthoston Rd</t>
  </si>
  <si>
    <t>Old Robards Rd</t>
  </si>
  <si>
    <t>Bellfield Rd</t>
  </si>
  <si>
    <t>Cheatham Toy Rd</t>
  </si>
  <si>
    <t>Barren Church Rd</t>
  </si>
  <si>
    <t>Griffin Graves Creek Rd</t>
  </si>
  <si>
    <t>Middle Delaware Rd</t>
  </si>
  <si>
    <t>New Chase Rd-Recover Rock</t>
  </si>
  <si>
    <t>First St.</t>
  </si>
  <si>
    <t>Second St.</t>
  </si>
  <si>
    <t>Spottsville-Bluff City Rd</t>
  </si>
  <si>
    <t>Church St.</t>
  </si>
  <si>
    <t>Boswell Rd</t>
  </si>
  <si>
    <t>Rock Springs Dixie</t>
  </si>
  <si>
    <t>Tillotsen Rd</t>
  </si>
  <si>
    <t>Eutopia Rd</t>
  </si>
  <si>
    <t>Pleasant Hill-Pipe Install</t>
  </si>
  <si>
    <t>Flanagan Road</t>
  </si>
  <si>
    <t>Whimstead Road Cut Bleeders</t>
  </si>
  <si>
    <t>East WH Negley Rd</t>
  </si>
  <si>
    <t>Rock Springs Dixie Rd</t>
  </si>
  <si>
    <t>Hughes-Sights Rd</t>
  </si>
  <si>
    <t>Nesley Rd</t>
  </si>
  <si>
    <t>New Cash Creek Rd</t>
  </si>
  <si>
    <t>Upper Delaware Rd</t>
  </si>
  <si>
    <t>Bluff City Rd</t>
  </si>
  <si>
    <t>Operator On Vacation</t>
  </si>
  <si>
    <t>Smith Mills Clean-Up</t>
  </si>
  <si>
    <t>Mason Landing Rd</t>
  </si>
  <si>
    <t>S. Negley</t>
  </si>
  <si>
    <t>SLW</t>
  </si>
  <si>
    <t>Meahl Cates</t>
  </si>
  <si>
    <t>Hugh Sights</t>
  </si>
  <si>
    <t>Salt Storage Area</t>
  </si>
  <si>
    <t>GH Sights</t>
  </si>
  <si>
    <t>Dixon #1</t>
  </si>
  <si>
    <t>Birk City Rd</t>
  </si>
  <si>
    <t>Birk City Spur</t>
  </si>
  <si>
    <t>In Shop</t>
  </si>
  <si>
    <t>Melton</t>
  </si>
  <si>
    <t>Thornsberry</t>
  </si>
  <si>
    <t>Curdsville Rd</t>
  </si>
  <si>
    <t>Eutopia</t>
  </si>
  <si>
    <t>Smith Mills VFD Parking Lot</t>
  </si>
  <si>
    <t>Bluff City Rd-Pipe Install</t>
  </si>
  <si>
    <t>Corydon-Geneva-Ditch Work</t>
  </si>
  <si>
    <t>Eblen Rd</t>
  </si>
  <si>
    <t>Old Geneva Rd-Ditch Work</t>
  </si>
  <si>
    <t>Dixon #2</t>
  </si>
  <si>
    <t>Powell Tapp</t>
  </si>
  <si>
    <t>Clean Up-Baskett/Spottsville/Reed</t>
  </si>
  <si>
    <t>Moss &amp; Moss-Low Water Crossing Repair</t>
  </si>
  <si>
    <t>Parkwood Court</t>
  </si>
  <si>
    <t>Load Crushed Concrete</t>
  </si>
  <si>
    <t>Eutopa Spur</t>
  </si>
  <si>
    <t>Dixie Lane</t>
  </si>
  <si>
    <t>Lod Powell Spur</t>
  </si>
  <si>
    <t>Sulphur Springs</t>
  </si>
  <si>
    <t>Old Geneva-Ditch Work</t>
  </si>
  <si>
    <t>S Negley / 2 entrances</t>
  </si>
  <si>
    <t>Tapp Duncan</t>
  </si>
  <si>
    <t>Boatmon Road</t>
  </si>
  <si>
    <t>J Cox Road</t>
  </si>
  <si>
    <t>Griffin Griffin Rd</t>
  </si>
  <si>
    <t>Lower Delaware</t>
  </si>
  <si>
    <t>Onionville Rd</t>
  </si>
  <si>
    <t>Tillotson Rd</t>
  </si>
  <si>
    <t>416 Spur</t>
  </si>
  <si>
    <t>Shoulder Repair</t>
  </si>
  <si>
    <t>Cleared Pipes</t>
  </si>
  <si>
    <t xml:space="preserve">Corydon D Fellows </t>
  </si>
  <si>
    <t>Curdsville Road</t>
  </si>
  <si>
    <t>John Tapp Road</t>
  </si>
  <si>
    <t>Sulpher Springs-Shoulder Work</t>
  </si>
  <si>
    <t>Pleasant View</t>
  </si>
  <si>
    <t>O' Royster</t>
  </si>
  <si>
    <t>Whitelick</t>
  </si>
  <si>
    <t>N. Pleasant Valley Rd</t>
  </si>
  <si>
    <t>West T Royster Rd</t>
  </si>
  <si>
    <t>Doll Rd</t>
  </si>
  <si>
    <t>Sportsman Club Rd</t>
  </si>
  <si>
    <t>Edwards Rd</t>
  </si>
  <si>
    <t>Old Henderson-Evansville Rd</t>
  </si>
  <si>
    <t>Stratman Rd</t>
  </si>
  <si>
    <t>Sunset Lane</t>
  </si>
  <si>
    <t>Pleasant Hill Rd-Truck Crossing</t>
  </si>
  <si>
    <t>Mason Landing Rd-Truck Crossing</t>
  </si>
  <si>
    <t>Spottsville-Bluff City Rd-Truck Crossing(s)</t>
  </si>
  <si>
    <t>Thornsberry Rd</t>
  </si>
  <si>
    <t>Robards-Poole Rd</t>
  </si>
  <si>
    <t>Meahl &amp; Cates</t>
  </si>
  <si>
    <t>John Trapp Rd.</t>
  </si>
  <si>
    <t>Knoblick</t>
  </si>
  <si>
    <t>Wheeler Rd</t>
  </si>
  <si>
    <t>Pritchett Crooks</t>
  </si>
  <si>
    <t>Second St</t>
  </si>
  <si>
    <t>Coal Mine Rd</t>
  </si>
  <si>
    <t>Knoblick Rd</t>
  </si>
  <si>
    <t>Peddler McDonald Rd</t>
  </si>
  <si>
    <t>Handley Rd</t>
  </si>
  <si>
    <t>O' Royster Rd</t>
  </si>
  <si>
    <t>WN Royster Rd</t>
  </si>
  <si>
    <t>Railroad St.</t>
  </si>
  <si>
    <t>Eakins St.</t>
  </si>
  <si>
    <t>N. Dell</t>
  </si>
  <si>
    <t>Parkside Dr.</t>
  </si>
  <si>
    <t>S. Dell</t>
  </si>
  <si>
    <t>Glenwood Dr</t>
  </si>
  <si>
    <t>Tanglewood Dr.</t>
  </si>
  <si>
    <t>Morning Side Dr.</t>
  </si>
  <si>
    <t>Woods Point Dr.</t>
  </si>
  <si>
    <t>Wathen Ln.</t>
  </si>
  <si>
    <t>Greenriver Rd.</t>
  </si>
  <si>
    <t>SUMMARY FOR WEEK ENDING 10/21/16</t>
  </si>
  <si>
    <t>Minor Rain Delays</t>
  </si>
  <si>
    <t>O'Royster</t>
  </si>
  <si>
    <t>Old Henderson-Evansville Road</t>
  </si>
  <si>
    <t>Stratman Road</t>
  </si>
  <si>
    <t>Clean Up</t>
  </si>
  <si>
    <t>Freeman Pearcy Road</t>
  </si>
  <si>
    <t>Griffin Griffin Road</t>
  </si>
  <si>
    <t>Meahly Cates Road</t>
  </si>
  <si>
    <t>Busby Denton Road</t>
  </si>
  <si>
    <t>Cairo Liles Road</t>
  </si>
  <si>
    <t>Pleasant Hill Rd-Bank Stabilization</t>
  </si>
  <si>
    <t>Wolf Hills Road</t>
  </si>
  <si>
    <t>Smith Denton Road</t>
  </si>
  <si>
    <t>Pleasant Hill Shoulder Work</t>
  </si>
  <si>
    <t>Lod Powell</t>
  </si>
  <si>
    <t>John Tapp</t>
  </si>
  <si>
    <t>Robards Busby Station Road</t>
  </si>
  <si>
    <t>Busby Station Rd</t>
  </si>
  <si>
    <t>Tillman Bethel Road</t>
  </si>
  <si>
    <t>Hidden Creek Road</t>
  </si>
  <si>
    <t>S. WN Royster Road</t>
  </si>
  <si>
    <t>O'Royster Road</t>
  </si>
  <si>
    <t>Dick Smith Road</t>
  </si>
  <si>
    <t>Greens Farm Road</t>
  </si>
  <si>
    <t>Shawnee Road</t>
  </si>
  <si>
    <t>Boatman Road</t>
  </si>
  <si>
    <t>Rocks Road</t>
  </si>
  <si>
    <t>Straight Road</t>
  </si>
  <si>
    <t>Tscharner Road-Ditch Work</t>
  </si>
  <si>
    <t>Pushed Rock-Green River #1</t>
  </si>
  <si>
    <t xml:space="preserve">Ridgewood </t>
  </si>
  <si>
    <t>Mason Landing/Birk City Intersection</t>
  </si>
  <si>
    <t>S. Pleasant Valley</t>
  </si>
  <si>
    <t>O'Nan</t>
  </si>
  <si>
    <t>Dr. Floyd</t>
  </si>
  <si>
    <t>Green Rier #2</t>
  </si>
  <si>
    <t>Mound Ridge Road</t>
  </si>
  <si>
    <t>Wolf Hills</t>
  </si>
  <si>
    <t>Birk City</t>
  </si>
  <si>
    <t>Corydon</t>
  </si>
  <si>
    <t>Robards-Ditch Clean Out</t>
  </si>
  <si>
    <t>Tscharner Road-Remove Trees</t>
  </si>
  <si>
    <t>WN Royster Road</t>
  </si>
  <si>
    <t>Kinsey Lane</t>
  </si>
  <si>
    <t>SUMMARY FOR WEEK ENDING 11.4.16</t>
  </si>
  <si>
    <t>Old 416</t>
  </si>
  <si>
    <t>Alves Ferry</t>
  </si>
  <si>
    <t>Diamond Island</t>
  </si>
  <si>
    <t>Trigg</t>
  </si>
  <si>
    <t>Trigg Spur</t>
  </si>
  <si>
    <t>S. Negley Road</t>
  </si>
  <si>
    <t>Jones Brothers Road</t>
  </si>
  <si>
    <t>N. Negley Road</t>
  </si>
  <si>
    <t>Stone McClellan Road</t>
  </si>
  <si>
    <t>Griffin Graves Creek Road</t>
  </si>
  <si>
    <t>E &amp; W Pikes Landing</t>
  </si>
  <si>
    <t>Audubon Wetlands Project</t>
  </si>
  <si>
    <t>Greenriver Road</t>
  </si>
  <si>
    <t>Wilson Station</t>
  </si>
  <si>
    <t>Green Farm</t>
  </si>
  <si>
    <t>Zion Larue</t>
  </si>
  <si>
    <t>East Elm Street</t>
  </si>
  <si>
    <t>East Marshall Street</t>
  </si>
  <si>
    <t>West WH Negley Road</t>
  </si>
  <si>
    <t>East WH Negley Road</t>
  </si>
  <si>
    <t>Cotton Lane-Cut Roads</t>
  </si>
  <si>
    <t>Pritchett St-Cut Roads</t>
  </si>
  <si>
    <t>Bluff City Newman</t>
  </si>
  <si>
    <t>Sawyer Lane</t>
  </si>
  <si>
    <t>Finley Addition</t>
  </si>
  <si>
    <t>Collier Road</t>
  </si>
  <si>
    <t>Lovers Lane</t>
  </si>
  <si>
    <t>Hatchett Mill Road</t>
  </si>
  <si>
    <t>Spottsville Bluff City</t>
  </si>
  <si>
    <t>Airport</t>
  </si>
  <si>
    <t>Cotton Lane-Change Pipe</t>
  </si>
  <si>
    <t>Old Corydon Road</t>
  </si>
  <si>
    <t>Old Corydon Spur</t>
  </si>
  <si>
    <t>Old Robards Road</t>
  </si>
  <si>
    <t>Bellfield Road</t>
  </si>
  <si>
    <t>West T. Royster Road</t>
  </si>
  <si>
    <t xml:space="preserve">Moss &amp; Moss </t>
  </si>
  <si>
    <t>South Pleasant Valley Road</t>
  </si>
  <si>
    <t>Robards Road</t>
  </si>
  <si>
    <t>Crooked Road</t>
  </si>
  <si>
    <t>SUMMARY FOR WEEK ENDING 11/15/16</t>
  </si>
  <si>
    <t>J Cox-Install Culvert</t>
  </si>
  <si>
    <t>Load Cruhed Concrete</t>
  </si>
  <si>
    <t>T Smith-Shoulder Repair</t>
  </si>
  <si>
    <t>Jarboe Lane</t>
  </si>
  <si>
    <t>4 Star Industrial</t>
  </si>
  <si>
    <t>Cotton Lane-Install Culvert</t>
  </si>
  <si>
    <t>Pleasant Hill Road-Bank Repair</t>
  </si>
  <si>
    <t>Galloway</t>
  </si>
  <si>
    <t>Clay Cemetery</t>
  </si>
  <si>
    <t>Shooting Star Court</t>
  </si>
  <si>
    <t>O Royster</t>
  </si>
  <si>
    <t xml:space="preserve">Knoblick </t>
  </si>
  <si>
    <t>Rock House</t>
  </si>
  <si>
    <t>East WN Royster Road</t>
  </si>
  <si>
    <t>Wheeler Road-Install Culvert</t>
  </si>
  <si>
    <t>N. Trigg Hooper</t>
  </si>
  <si>
    <t>S. Trigg Hooper</t>
  </si>
  <si>
    <t>Dam 48</t>
  </si>
  <si>
    <t>Spencer Thornsberry</t>
  </si>
  <si>
    <t>Ed Oatey Road</t>
  </si>
  <si>
    <t>11/8/16 Election</t>
  </si>
  <si>
    <t>11/11/16 Veterans Day</t>
  </si>
  <si>
    <t>Load Trucks</t>
  </si>
  <si>
    <t>Straightline Road</t>
  </si>
  <si>
    <t>Upper Delaware-Ditch Work</t>
  </si>
  <si>
    <t>Highland Road</t>
  </si>
  <si>
    <t>Wetlands Project</t>
  </si>
  <si>
    <t>Moss Moss</t>
  </si>
  <si>
    <t>Pritchett St. -Culvert Install</t>
  </si>
  <si>
    <t>Pritchett St.- Ditch/Shoulder Work</t>
  </si>
  <si>
    <t>OOS</t>
  </si>
  <si>
    <t>Chase Road</t>
  </si>
  <si>
    <t>Green River Road #1</t>
  </si>
  <si>
    <t>Tram</t>
  </si>
  <si>
    <t>SUMMARY FOR WEEK ENDING 11/18/16</t>
  </si>
  <si>
    <t>SUMMARY FOR WEEK ENDING 11/25/16- Three Day Work Week</t>
  </si>
  <si>
    <t>SLW Clean Up Debris</t>
  </si>
  <si>
    <t>Operator Off Duty</t>
  </si>
  <si>
    <t>Hossman Newburgh Road</t>
  </si>
  <si>
    <t>St. Johns Church</t>
  </si>
  <si>
    <t>Ohio River #2/Cut Back</t>
  </si>
  <si>
    <t>South Baker Store Road</t>
  </si>
  <si>
    <t>North Baker Store Road</t>
  </si>
  <si>
    <t>Load Millings</t>
  </si>
  <si>
    <t>Load Trucks/Millings/SLW</t>
  </si>
  <si>
    <t>Sign Repair/Install</t>
  </si>
  <si>
    <t>Cluff City Road/Stop Sign</t>
  </si>
  <si>
    <t>Collier Road/20 MPH</t>
  </si>
  <si>
    <t>JJ Utley/Stop  &amp; Name Sign</t>
  </si>
  <si>
    <t>Coryden Greenlick/Double Arrow</t>
  </si>
  <si>
    <t>Yard Work</t>
  </si>
  <si>
    <t>Swann Lane/Culvert Install</t>
  </si>
  <si>
    <t>J. Dance Road</t>
  </si>
  <si>
    <t>Dick Smith/Stop Sign</t>
  </si>
  <si>
    <t>Eblen Road/Stop Sign</t>
  </si>
  <si>
    <t>Check &amp; Clean Subdivision Drains</t>
  </si>
  <si>
    <t>Greenriver Road #2</t>
  </si>
  <si>
    <t>Greenriver Road #1</t>
  </si>
  <si>
    <t>Cutback D3</t>
  </si>
  <si>
    <t>Corydon Greenlick-Ditch Work</t>
  </si>
  <si>
    <t>Old Corydon Geneva/Culvert Install</t>
  </si>
  <si>
    <t>Upper Deleware/Ditch Work</t>
  </si>
  <si>
    <t>Jane Posey-Shoulder Repair</t>
  </si>
  <si>
    <t>Ohio River Road #2</t>
  </si>
  <si>
    <t>Grantwood Hill-Patched</t>
  </si>
  <si>
    <t>Schuette Lane/Clean Drain</t>
  </si>
  <si>
    <t>Martin Martin/Cutback</t>
  </si>
  <si>
    <t xml:space="preserve">Cutback </t>
  </si>
  <si>
    <t>Carlinburg Road</t>
  </si>
  <si>
    <t>Freeman Percy/Stop Sign</t>
  </si>
  <si>
    <t>Hossman Newburgh</t>
  </si>
  <si>
    <t>Alzey Uniontown Road</t>
  </si>
  <si>
    <t>J Cox Road-Ditch Work</t>
  </si>
  <si>
    <t>SUMMARY FOR WEEK ENDING 12.2.16</t>
  </si>
  <si>
    <t>General Road Maintenance</t>
  </si>
  <si>
    <t>Tree Down-Conley Thomas Road</t>
  </si>
  <si>
    <t>Smith Mills Road</t>
  </si>
  <si>
    <t>Newman</t>
  </si>
  <si>
    <t>Gray Aldridge Road</t>
  </si>
  <si>
    <t>Sign Maintenance</t>
  </si>
  <si>
    <t>Griffin Griffin-Stop Sign</t>
  </si>
  <si>
    <t>J-Cox-Shoulder Work</t>
  </si>
  <si>
    <t>Micscellaneous</t>
  </si>
  <si>
    <t>Salt to Corydon</t>
  </si>
  <si>
    <t>Check and Clean Drains</t>
  </si>
  <si>
    <t>Pleasant Hill/Cut Pipes</t>
  </si>
  <si>
    <t>Road Maintenance</t>
  </si>
  <si>
    <t>Load Millings For Road Maintenance</t>
  </si>
  <si>
    <t>Mill Street Broadway</t>
  </si>
  <si>
    <t>Hilltop</t>
  </si>
  <si>
    <t>School Street</t>
  </si>
  <si>
    <t>Newman Street</t>
  </si>
  <si>
    <t>1st Street</t>
  </si>
  <si>
    <t>Williams Keene Road</t>
  </si>
  <si>
    <t>SLW Remove Beaver Dams</t>
  </si>
  <si>
    <t>Assist Recycle</t>
  </si>
  <si>
    <t>Mower #74 Cutback</t>
  </si>
  <si>
    <t>Mower #71 Cutback</t>
  </si>
  <si>
    <t>Peters Road/Culvert Install</t>
  </si>
  <si>
    <t>AC Walker</t>
  </si>
  <si>
    <t>Old US 60 Spur</t>
  </si>
  <si>
    <t>Smith Mills-Uniontown Road</t>
  </si>
  <si>
    <t>Greenlick Baptist Church Road</t>
  </si>
  <si>
    <t>Brians Way/Clean Pipes</t>
  </si>
  <si>
    <t>Pleasant Hill/Remove Old Pipes</t>
  </si>
  <si>
    <t>SUMMARY FOR WEEK ENDING 12/9/16</t>
  </si>
  <si>
    <t>SUMMARY FOR WEEK ENDING 12/16/16</t>
  </si>
  <si>
    <t>B.F. Overfield Road</t>
  </si>
  <si>
    <t>Misc</t>
  </si>
  <si>
    <t>Alves Ferry/Culvert Install</t>
  </si>
  <si>
    <t>Whimstead Road</t>
  </si>
  <si>
    <t>Old US Loop #2</t>
  </si>
  <si>
    <t>Assist Courthouse</t>
  </si>
  <si>
    <t>East WH Negley</t>
  </si>
  <si>
    <t>Corydon-Greenlick Road</t>
  </si>
  <si>
    <t>Freeman-Pearcy Road</t>
  </si>
  <si>
    <t>Martin-Martin</t>
  </si>
  <si>
    <t>Lost Road</t>
  </si>
  <si>
    <t>Operator on Vaca</t>
  </si>
  <si>
    <t>J Cox-Road Repair</t>
  </si>
  <si>
    <t>Remove Beaver Dam</t>
  </si>
  <si>
    <t>Pleasant Hill/Install 5 Culverts</t>
  </si>
  <si>
    <t>Griffin-Griffin Road</t>
  </si>
  <si>
    <t>Newman-Stillhouse Road</t>
  </si>
  <si>
    <t>PT Latta</t>
  </si>
  <si>
    <t>Ranch Road/Stop Sign</t>
  </si>
  <si>
    <t xml:space="preserve">Gabbhart Latta Road/Name &amp; Stop Sign </t>
  </si>
  <si>
    <t>MISC</t>
  </si>
  <si>
    <t>Rucker #2/Shoulder Work</t>
  </si>
  <si>
    <t>Thornberry Lane-Tree Down</t>
  </si>
  <si>
    <t>Petersburgh Road-Tree Down</t>
  </si>
  <si>
    <t>Assist Parks</t>
  </si>
  <si>
    <t>Assist at Courthouse</t>
  </si>
  <si>
    <t>Rucker #2-Culvert Install</t>
  </si>
  <si>
    <t>Assist at Chandler School Parking Lot</t>
  </si>
  <si>
    <t>Move Millings</t>
  </si>
  <si>
    <t>SUMMARY FOR HOLIDAY WEEK ENDING 12/23/16</t>
  </si>
  <si>
    <t>OOS/OPERATOR ON VACA</t>
  </si>
  <si>
    <t>Tree Removal-Zion Larue Road</t>
  </si>
  <si>
    <t>OOS/Op. on vaca</t>
  </si>
  <si>
    <t>Eutopia Road</t>
  </si>
  <si>
    <t>Birk City Road-Pipe Removed</t>
  </si>
  <si>
    <t>SUMMARY FOR HOLIDAY WEEK ENDING 12/30/16</t>
  </si>
  <si>
    <t>Zion Larue-Ditch Work</t>
  </si>
  <si>
    <t>Wolf Hills-Ditch Work</t>
  </si>
  <si>
    <t>Eutopia Spur</t>
  </si>
  <si>
    <t>Joneburg Road</t>
  </si>
  <si>
    <t>Old Knoblick-Ditch Work</t>
  </si>
  <si>
    <t>Rain Delays</t>
  </si>
  <si>
    <t>Morningside Drive</t>
  </si>
  <si>
    <t xml:space="preserve">Tanglewood </t>
  </si>
  <si>
    <t>Brentwood</t>
  </si>
  <si>
    <t>Woodspoint</t>
  </si>
  <si>
    <t>Wathen Lane</t>
  </si>
  <si>
    <t>N. Dell -- Move Tree</t>
  </si>
  <si>
    <t>Sulpher Springs-Repair Pipe</t>
  </si>
  <si>
    <t>Peters London</t>
  </si>
  <si>
    <t>SUMMARY FOR WEEK ENDING 1.6.17</t>
  </si>
  <si>
    <t>Zion Larue Road-Remove Trees</t>
  </si>
  <si>
    <t>Spottsville-Bluff City/Truck Crossings</t>
  </si>
  <si>
    <t>Chaney Road/Truck Crossings</t>
  </si>
  <si>
    <t>Maintenance</t>
  </si>
  <si>
    <t>Misc.</t>
  </si>
  <si>
    <t>Moss Moss Low Water Crossing</t>
  </si>
  <si>
    <t>Sulpher Springs</t>
  </si>
  <si>
    <t>Reed Owensboro-Stop Sign Repair</t>
  </si>
  <si>
    <t>Clean Subdivision Drains</t>
  </si>
  <si>
    <t>Mower #74-Cutback</t>
  </si>
  <si>
    <t>Mower #71-Cutback</t>
  </si>
  <si>
    <t>Snow Removal 1/5/17</t>
  </si>
  <si>
    <t>Check Roads/Snow Removal 1/6/17</t>
  </si>
  <si>
    <t>SUMMARY FOR WEEK ENDING 1/13/17</t>
  </si>
  <si>
    <t>Spottsville Camp Road/2-15 MPH Speed Limit Signs</t>
  </si>
  <si>
    <t>Rucker Road-Prepared For Patching</t>
  </si>
  <si>
    <t>Mason Landing-Prepared For Patching</t>
  </si>
  <si>
    <t>Spencer Thornberry-Ditch Work/Repair Washouts</t>
  </si>
  <si>
    <t>WN Royster-Ditch Work</t>
  </si>
  <si>
    <t>Whitelick-Tree Down</t>
  </si>
  <si>
    <t>Handley</t>
  </si>
  <si>
    <t>Old Royster</t>
  </si>
  <si>
    <t>Assist At Courthouse</t>
  </si>
  <si>
    <t>Assist County Codes Administrator</t>
  </si>
  <si>
    <t>Limb Pickup -WN Royster</t>
  </si>
  <si>
    <t>Pipe Repair-Spencer Thornberry Road</t>
  </si>
  <si>
    <t>Handly Road-Pipe Maintenance</t>
  </si>
  <si>
    <t>O' Royster-Pipe Maintenance</t>
  </si>
  <si>
    <t>O' Royster-Ditch Work</t>
  </si>
  <si>
    <t>Strattman Road-Tree Down</t>
  </si>
  <si>
    <t>Remove Sanders/Plows from Equipment</t>
  </si>
  <si>
    <t>Shooting Star-Maintenance</t>
  </si>
  <si>
    <t>Thomason Road-Ditch Work</t>
  </si>
  <si>
    <t>John Steel-Ditch Work</t>
  </si>
  <si>
    <t>Robards Busby Station-Shoulder &amp; Ditch Work</t>
  </si>
  <si>
    <t>OOS/Rain</t>
  </si>
  <si>
    <t>Tapp Duncan Road</t>
  </si>
  <si>
    <t>Thornsberry Lane</t>
  </si>
  <si>
    <t>Thomason Road-Clear Tree Debris</t>
  </si>
  <si>
    <t>John Steele -Clear Tree Debris</t>
  </si>
  <si>
    <t>Assist at Judicial Center With Boom Truck</t>
  </si>
  <si>
    <t>Robards Poole Spur/Ditch Work</t>
  </si>
  <si>
    <t>W Negley Road/Ditch Work</t>
  </si>
  <si>
    <t>Eblen Road</t>
  </si>
  <si>
    <t>Rock Springs Dixie Road</t>
  </si>
  <si>
    <t>Roberts Poole/Push Trees From Roadway</t>
  </si>
  <si>
    <t>Roberts Poole/Clear Drains</t>
  </si>
  <si>
    <t>Pleasant Hill Road/Clear Drains</t>
  </si>
  <si>
    <t>Birk City Road/Clear Drains</t>
  </si>
  <si>
    <t>Rock Haul</t>
  </si>
  <si>
    <t>Pleasant Hill</t>
  </si>
  <si>
    <t>Shop Maintenance/Clear Drains</t>
  </si>
  <si>
    <t>Spottsville Bluff City Road</t>
  </si>
  <si>
    <t>OOS/Maintenance</t>
  </si>
  <si>
    <t>Burk City-Road Maintenance</t>
  </si>
  <si>
    <t>Pleasant Hill-Prepare for Patching</t>
  </si>
  <si>
    <t>Assist Parks/Christmas Trees to SLW/Fish Habitat</t>
  </si>
  <si>
    <t>Old Corydon Road /Clear Tree Debris</t>
  </si>
  <si>
    <t>Assist Shop Mechanic</t>
  </si>
  <si>
    <t>Dr. Floyd/Pick Up Downed Street Sign</t>
  </si>
  <si>
    <t>Check Roads</t>
  </si>
  <si>
    <t>Clean Drains</t>
  </si>
  <si>
    <t>SUMMARY FOR WEEK ENDING 1.20.17</t>
  </si>
  <si>
    <t>Burbank Road/Ditch Work</t>
  </si>
  <si>
    <t>Tapp Duncan/Ditch Work</t>
  </si>
  <si>
    <t>Corydon Road/Ditch Work</t>
  </si>
  <si>
    <t>Miscellaneous</t>
  </si>
  <si>
    <t>Horseshoe Bend</t>
  </si>
  <si>
    <t>J. Gibson</t>
  </si>
  <si>
    <t>W. Franklin Road</t>
  </si>
  <si>
    <t>S. Baker Store Road</t>
  </si>
  <si>
    <t>N. Baker Store Road</t>
  </si>
  <si>
    <t>Assist Judicial</t>
  </si>
  <si>
    <t>Pleasant Hill Road/Crosspipe</t>
  </si>
  <si>
    <t>Birk City Road</t>
  </si>
  <si>
    <t>Mower #74/Cutback</t>
  </si>
  <si>
    <t>Crooked Road/Cut</t>
  </si>
  <si>
    <t xml:space="preserve">Burbank/Cut </t>
  </si>
  <si>
    <t>Cheatham Toy/Cut</t>
  </si>
  <si>
    <t>Road Saw</t>
  </si>
  <si>
    <t>Mower #71/Cutback</t>
  </si>
  <si>
    <t>Conley thomas</t>
  </si>
  <si>
    <t>Total Materials Moved</t>
  </si>
  <si>
    <t>High Water Sign Placement &amp; Removal</t>
  </si>
  <si>
    <t>Pleasant HillRoad/Ditch Work</t>
  </si>
  <si>
    <t>Single Axle #28 to EVV for Repairs</t>
  </si>
  <si>
    <t>589.32 Ton</t>
  </si>
  <si>
    <t>SUMMARY FOR WEEK ENDING 1/27/17</t>
  </si>
  <si>
    <t>Materials Moved</t>
  </si>
  <si>
    <t>Burbank /Ditch Work</t>
  </si>
  <si>
    <t>Wathen Lane/Ditch Work</t>
  </si>
  <si>
    <t>Hughes Sights</t>
  </si>
  <si>
    <t>Bluff City Road</t>
  </si>
  <si>
    <t>Conley Thomas Road</t>
  </si>
  <si>
    <t>E. Cherry Street</t>
  </si>
  <si>
    <t>Barrels/Cones Placed and/or Removed</t>
  </si>
  <si>
    <t>Wathens Lane</t>
  </si>
  <si>
    <t>N. Pleasant Valley</t>
  </si>
  <si>
    <t>Chetham Toy</t>
  </si>
  <si>
    <t>Ohio #1 / Repair Stop Sign</t>
  </si>
  <si>
    <t>Tapp Duncan/Install 3 Culverts</t>
  </si>
  <si>
    <t>Hugh Sights/Ditch Work</t>
  </si>
  <si>
    <t>Ohio River Road #2/Clear Debris</t>
  </si>
  <si>
    <t>Cheatham Toy Road/Ditch Work</t>
  </si>
  <si>
    <t>Ohio #1/Remove Tree</t>
  </si>
  <si>
    <t>Carlington Road</t>
  </si>
  <si>
    <t>Burbank/Pipe Replaced</t>
  </si>
  <si>
    <t>Matthew 25</t>
  </si>
  <si>
    <t>Paragon</t>
  </si>
  <si>
    <t>Green River Road</t>
  </si>
  <si>
    <t>Assist at Zion Church/Cnty Generator</t>
  </si>
  <si>
    <t>Cheatham Toy/Install Culvert</t>
  </si>
  <si>
    <t>Cheatham Toy/Replace Coupling</t>
  </si>
  <si>
    <t>Dixon #1/Ditch Work</t>
  </si>
  <si>
    <t xml:space="preserve">Ohio River Road #2 </t>
  </si>
  <si>
    <t>Cheatham Road/Name Sign</t>
  </si>
  <si>
    <t>Konsler Denton-Repair Name Sign</t>
  </si>
  <si>
    <t>Dr. Floyd/Name Sign</t>
  </si>
  <si>
    <t>Hughes Sights/Name Sign</t>
  </si>
  <si>
    <t>Reed Owensboro/Name Sign</t>
  </si>
  <si>
    <t>Reed Bluff City/Name Sign</t>
  </si>
  <si>
    <t>New Chase Road/Name Sign</t>
  </si>
  <si>
    <t>Lod Powell/Mark Pipe</t>
  </si>
  <si>
    <t>County Yard</t>
  </si>
  <si>
    <t>Bradley</t>
  </si>
  <si>
    <t>Petersburg</t>
  </si>
  <si>
    <t>Tapp Duncan Bridge</t>
  </si>
  <si>
    <t>Pleasant Valley Road/Ditch Work</t>
  </si>
  <si>
    <t>County Access Road</t>
  </si>
  <si>
    <t>Burbank/Shoulder Repair</t>
  </si>
  <si>
    <t xml:space="preserve">Robards Poole  </t>
  </si>
  <si>
    <t>Green River Road #1/Clear Debris</t>
  </si>
  <si>
    <t>Birk City Road/Road Repair</t>
  </si>
  <si>
    <t>500.46 Ton</t>
  </si>
  <si>
    <t>SUMMARY FOR WEEK ENDING 2.3.2017</t>
  </si>
  <si>
    <t>Cheatham Toy/Ditch Work</t>
  </si>
  <si>
    <t>Bluff City Newman Road</t>
  </si>
  <si>
    <t>SLW Access Road</t>
  </si>
  <si>
    <t>Eblen Hancock</t>
  </si>
  <si>
    <t>Shooting Star Road/Install Check Dams</t>
  </si>
  <si>
    <t>Crooked Road/Install 3 Cross Pipes</t>
  </si>
  <si>
    <t>Ohio River Road #1</t>
  </si>
  <si>
    <t>Brisco Denton Road</t>
  </si>
  <si>
    <t>Old Evv Henderson Road</t>
  </si>
  <si>
    <t>Assist  Smith Mills Fire Department</t>
  </si>
  <si>
    <t>Access Road</t>
  </si>
  <si>
    <t>Bluff City Newman/Clear Debris</t>
  </si>
  <si>
    <t>Fill DGA Bins / Rock Haul</t>
  </si>
  <si>
    <t>Horseshoe Bend/Recover Rock</t>
  </si>
  <si>
    <t>Tangle Wood Drive/Rebuild Stop Sign</t>
  </si>
  <si>
    <t>Ohio #1/Install Right Turn</t>
  </si>
  <si>
    <t>Tscharner/Rebuild Right Turn Sign</t>
  </si>
  <si>
    <t>New Chase Road/Replace Cross Pipe</t>
  </si>
  <si>
    <t>Gibson Road</t>
  </si>
  <si>
    <t>Bluff City</t>
  </si>
  <si>
    <t>Boswell</t>
  </si>
  <si>
    <t>Hossman Newburg/Replace Cross Pipe</t>
  </si>
  <si>
    <t>Hossman Newburg/Shoulder &amp; Ditch Work</t>
  </si>
  <si>
    <t>Remove Beaver Dams at SLW</t>
  </si>
  <si>
    <t>New Chase Road/Clear Debris</t>
  </si>
  <si>
    <t>Green Farms Road</t>
  </si>
  <si>
    <t>OOS/Major Repairs</t>
  </si>
  <si>
    <t>Mound Ridge/Replace Cross Pipe</t>
  </si>
  <si>
    <t>State Street</t>
  </si>
  <si>
    <t>W. Pike Landing</t>
  </si>
  <si>
    <t>Hossman Newburg</t>
  </si>
  <si>
    <t>Hossman Newburg/Cut Pipes To Replc</t>
  </si>
  <si>
    <t>John Royster Road</t>
  </si>
  <si>
    <t>410.73 Ton</t>
  </si>
  <si>
    <t>Hossman Newburgh/Install 2 Crosspipes</t>
  </si>
  <si>
    <t>Scrape Metal Pipes to Henderson Recycle</t>
  </si>
  <si>
    <t>Cherry Hill</t>
  </si>
  <si>
    <t>Thompson Road</t>
  </si>
  <si>
    <t>Assist at Judicial</t>
  </si>
  <si>
    <t>SUMMARY FOR WEEK ENDING 2.10.17</t>
  </si>
  <si>
    <t>County Yard Repairs</t>
  </si>
  <si>
    <t>Chainsaw Maintenance</t>
  </si>
  <si>
    <t>Crosstrain on Grader</t>
  </si>
  <si>
    <t>Crosstrain on Sign Build &amp; Repair</t>
  </si>
  <si>
    <t>Sign Maintenance/Repairs</t>
  </si>
  <si>
    <t>Bluff City Newman/Rebuild Name Sign</t>
  </si>
  <si>
    <t>Freeman Pearcy Road/Rebuild Name Sign</t>
  </si>
  <si>
    <t>Ridgewood</t>
  </si>
  <si>
    <t>County Yard Maintenance</t>
  </si>
  <si>
    <t>Crosstrain on Backhoe</t>
  </si>
  <si>
    <t>White Lick</t>
  </si>
  <si>
    <t>Prittchet Crooks</t>
  </si>
  <si>
    <t>Sulfer Springs</t>
  </si>
  <si>
    <t>E. Pikes Landing</t>
  </si>
  <si>
    <t>930.64 Ton</t>
  </si>
  <si>
    <t>Spottsville Boat Ramp-Remove Debris</t>
  </si>
  <si>
    <t>Cheany Road/Clear Two Cross Pipes/Debris</t>
  </si>
  <si>
    <t>Hatchett Mill Road/Remove Tree Debris</t>
  </si>
  <si>
    <t>Anthoston Road/Remove Debris</t>
  </si>
  <si>
    <t>Hossman Newburgh/Shoulder and Ditch Work</t>
  </si>
  <si>
    <t>Tillotson Road</t>
  </si>
  <si>
    <t>Pleasant Hill/Truck Crossing</t>
  </si>
  <si>
    <t>Old Curdsville Road</t>
  </si>
  <si>
    <t>Brisco Benton</t>
  </si>
  <si>
    <t>Posey Chapel/Rebuild Name Sign</t>
  </si>
  <si>
    <t>Pruitt Agnew Road/Rebuild Name Sign</t>
  </si>
  <si>
    <t>Remove High Water Signs</t>
  </si>
  <si>
    <t>Training D. Muensterman</t>
  </si>
  <si>
    <t>SUMMARY FOR WEEK ENDING 2.17.17</t>
  </si>
  <si>
    <t>New Chase/Install Crosspipe</t>
  </si>
  <si>
    <t>Mason Landing Road Truck Crossing</t>
  </si>
  <si>
    <t>Spottsville Bluff City Truck Crossing</t>
  </si>
  <si>
    <t>Spottsville Bluff City Truck Crossings</t>
  </si>
  <si>
    <t>Chaney Road Truck Crossing</t>
  </si>
  <si>
    <t xml:space="preserve">Chaney Road </t>
  </si>
  <si>
    <t>Assist at Bus Garage</t>
  </si>
  <si>
    <t>Assist at Archery Building</t>
  </si>
  <si>
    <t>Assist at 4H Lot</t>
  </si>
  <si>
    <t>Niagara VFD</t>
  </si>
  <si>
    <t>Onan Lane</t>
  </si>
  <si>
    <t>Housebridge</t>
  </si>
  <si>
    <t>Hossman Newburgh/Replace Crosspipe</t>
  </si>
  <si>
    <t>Cut Roads</t>
  </si>
  <si>
    <t>Meahl / Cates Road</t>
  </si>
  <si>
    <t>Pipe Removal to Recycle</t>
  </si>
  <si>
    <t>Hossman Newburgh/Replace Crosspipe x 2</t>
  </si>
  <si>
    <t>Cross Training</t>
  </si>
  <si>
    <t>Chase Road/Install Crosspipe</t>
  </si>
  <si>
    <t>Murphy Bluff City</t>
  </si>
  <si>
    <t>Assist Dentention Center</t>
  </si>
  <si>
    <t>Barren Church Road/Ditch Work</t>
  </si>
  <si>
    <t>South WN Royster Road</t>
  </si>
  <si>
    <t>O Royster Road</t>
  </si>
  <si>
    <t>Dixon #2/Rebuild Stop Sign</t>
  </si>
  <si>
    <t>Clay Cemetery Road</t>
  </si>
  <si>
    <t>Spottsville Bluff City/Shoulder Rpr</t>
  </si>
  <si>
    <t>Doe Lane</t>
  </si>
  <si>
    <t>Old Madisonville Spur</t>
  </si>
  <si>
    <t>Old Cordyon</t>
  </si>
  <si>
    <t>695.71 Ton</t>
  </si>
  <si>
    <t>SUMMARY FOR WEEK ENDING 2.24.17</t>
  </si>
  <si>
    <t>Pritchett Street/Reset Pipe</t>
  </si>
  <si>
    <t>Lod Powell/Check Dams</t>
  </si>
  <si>
    <t>Barren Church/Ditch Work</t>
  </si>
  <si>
    <t>N. Trigg Cooper Road</t>
  </si>
  <si>
    <t>Corydon Geneva/Cut Back Limbs</t>
  </si>
  <si>
    <t>Sign Maintenance/Repair</t>
  </si>
  <si>
    <t>Mehl Cates/Rebuild Speed Limit Sign</t>
  </si>
  <si>
    <t>Ohio #1/Recover Rock</t>
  </si>
  <si>
    <t>Building Maintenance/Repairs</t>
  </si>
  <si>
    <t>Garage Lift Repair/Service</t>
  </si>
  <si>
    <t>N Dell Road/Ditch Work</t>
  </si>
  <si>
    <t>Clean Drains/Dell Street</t>
  </si>
  <si>
    <t>Crooked Road/Replace Crosspipe</t>
  </si>
  <si>
    <t>Crooked Road/Cut Pipes</t>
  </si>
  <si>
    <t>Hugh Sights/Cut Pipes</t>
  </si>
  <si>
    <t>Trigg Lane</t>
  </si>
  <si>
    <t>Center Steet</t>
  </si>
  <si>
    <t>Johnson Street</t>
  </si>
  <si>
    <t>Hughes Sights/Install Crosspipe X 2</t>
  </si>
  <si>
    <t>Hughes Sights/Shoulder &amp; Ditch Work</t>
  </si>
  <si>
    <t>Chaney Road/Ditch Work</t>
  </si>
  <si>
    <t>Brentwood/Ditch Work</t>
  </si>
  <si>
    <t>Clean Drains/Glenwood Street</t>
  </si>
  <si>
    <t>Rock Haul To Yard</t>
  </si>
  <si>
    <t>Haul Off Scrap Culverts</t>
  </si>
  <si>
    <t>County Access Road at SLW</t>
  </si>
  <si>
    <t>Zion Larue/Rebuild Stop Sign</t>
  </si>
  <si>
    <t>Reed VFD</t>
  </si>
  <si>
    <t>Trigg Hooper</t>
  </si>
  <si>
    <t>Materials Hauled to Yard</t>
  </si>
  <si>
    <t>Roadside Trash To Landfill</t>
  </si>
  <si>
    <t>Jones Brothers Road/Replace Crosspipe</t>
  </si>
  <si>
    <t>Jones Brothers Road/Assist in Crosspipe Replace</t>
  </si>
  <si>
    <t>Cut Pipes</t>
  </si>
  <si>
    <t>John Steele</t>
  </si>
  <si>
    <t>551.24 T</t>
  </si>
  <si>
    <t>Mt Vernon Uniontown</t>
  </si>
  <si>
    <t>Transfer Salt to New Storage Area</t>
  </si>
  <si>
    <t>Lod Powell Road/Rebuild Stop Sign</t>
  </si>
  <si>
    <t>Corydon D Fellows/Install R &amp; L Curve Signs</t>
  </si>
  <si>
    <t>Corydon D Fellows/Rebuild R &amp; L Turn Signs</t>
  </si>
  <si>
    <t>Corydon D Fellows/15 MPH Rebuild</t>
  </si>
  <si>
    <t>West Franklin/Rebuild Stop Sign</t>
  </si>
  <si>
    <t>Check Drains</t>
  </si>
  <si>
    <t>SUMMARY FOR WEEK ENDING 3.3.17 Rain Delays</t>
  </si>
  <si>
    <t>Used Oil P/U in Owensboro</t>
  </si>
  <si>
    <t>Busby Denton</t>
  </si>
  <si>
    <t>RD Building Maintenance</t>
  </si>
  <si>
    <t>Eblen Road/Remove Tree From Road</t>
  </si>
  <si>
    <t>Cherry Hill Road/Install Crosspipe</t>
  </si>
  <si>
    <t>Cherry Hill/Cut Road</t>
  </si>
  <si>
    <t>Tillman Bethel</t>
  </si>
  <si>
    <t>Boatman Road/Install Crosspipe</t>
  </si>
  <si>
    <t>Grandwood Hills</t>
  </si>
  <si>
    <t>Handly</t>
  </si>
  <si>
    <t>Peters McDonald</t>
  </si>
  <si>
    <t>Onionville Road</t>
  </si>
  <si>
    <t>Smith Denton/Ditch Work</t>
  </si>
  <si>
    <t>Boatman Road/Remove Debris</t>
  </si>
  <si>
    <t>SMVFD</t>
  </si>
  <si>
    <t>Rain Delay</t>
  </si>
  <si>
    <t>Knoblick Road</t>
  </si>
  <si>
    <t>Building Maintenance</t>
  </si>
  <si>
    <t>Equipment Cosmetic Repairs Starting</t>
  </si>
  <si>
    <t>Trigg Turner/Move Trees</t>
  </si>
  <si>
    <t>Wheeler Road/Move Trees</t>
  </si>
  <si>
    <t>Rock Haul to Yard</t>
  </si>
  <si>
    <t>Assist Shop</t>
  </si>
  <si>
    <t>1257.83 T</t>
  </si>
  <si>
    <t>SUMMARY FOR WEEK ENDING 3/10/17</t>
  </si>
  <si>
    <t xml:space="preserve">J Cox </t>
  </si>
  <si>
    <t>Ed Oatey</t>
  </si>
  <si>
    <t>Cairo Liles Road/Ditch Work</t>
  </si>
  <si>
    <t>Boatman Road/Ditch Work</t>
  </si>
  <si>
    <t>Dick Smith</t>
  </si>
  <si>
    <t>Truck Maintenance</t>
  </si>
  <si>
    <t>OSHA Required Training</t>
  </si>
  <si>
    <t>Old Henderson Evv Road</t>
  </si>
  <si>
    <t>Assist at Judicial Center</t>
  </si>
  <si>
    <t>1,643.24 Ton</t>
  </si>
  <si>
    <t>Peddler McDonald/Replc Stop Sign</t>
  </si>
  <si>
    <t>Assist Henderson Cnty Detention Cntr</t>
  </si>
  <si>
    <t>SUMMARY FOR WEEK ENDING 3.24.17</t>
  </si>
  <si>
    <t>Boatman Road/Dtich Work</t>
  </si>
  <si>
    <t>Cairo Liles/Ditch Work</t>
  </si>
  <si>
    <t>Boatman Road/Remove Crosspipe</t>
  </si>
  <si>
    <t>Truck Cosmetic Maintenance</t>
  </si>
  <si>
    <t>Middle Delaware Road</t>
  </si>
  <si>
    <t>Cheatem Toy/Remove Debris</t>
  </si>
  <si>
    <t>West Franklin/Ditch Work</t>
  </si>
  <si>
    <t>Roberts Busby Station</t>
  </si>
  <si>
    <t>Cherry Hill/Prep Pipe For Patch</t>
  </si>
  <si>
    <t>Spencer Thornsberry/Install Culvert</t>
  </si>
  <si>
    <t>Spencer thornsberry/Ditch &amp; Shoulder Rpr</t>
  </si>
  <si>
    <t>Road Debris to Landfill</t>
  </si>
  <si>
    <t>Bus Garage</t>
  </si>
  <si>
    <t>Old Henderson EVV Road/Ditch Work</t>
  </si>
  <si>
    <t>North Negley</t>
  </si>
  <si>
    <t>Carson Avenue</t>
  </si>
  <si>
    <t>1,228.20 Ton</t>
  </si>
  <si>
    <t>SUMMARY FOR WEEK ENDING 3.31.17</t>
  </si>
  <si>
    <t xml:space="preserve">OOS </t>
  </si>
  <si>
    <t>Yard Maintenance</t>
  </si>
  <si>
    <t>OSHA Required Safety Item(s) Inspection</t>
  </si>
  <si>
    <t xml:space="preserve">Reed Owensboro Cut Crosspipe </t>
  </si>
  <si>
    <t>Murphy Road/Crosspipe Install</t>
  </si>
  <si>
    <t>Reed Owensboro/Crosspipe Install</t>
  </si>
  <si>
    <t>T Royster</t>
  </si>
  <si>
    <t>Hossman Newburgh/Road Maintenance</t>
  </si>
  <si>
    <t>Lost Road/General Maintenance</t>
  </si>
  <si>
    <t>Scrap Metal to Henderson Metals</t>
  </si>
  <si>
    <t>Old Henderson/Evv Road</t>
  </si>
  <si>
    <t>Gray Aldridge</t>
  </si>
  <si>
    <t>Assist at Dentention Center</t>
  </si>
  <si>
    <t>Cheatham Toy</t>
  </si>
  <si>
    <t>Alves Ferry Road</t>
  </si>
  <si>
    <t>4.7.2017</t>
  </si>
  <si>
    <t>Curdsville Road/Ditch Work</t>
  </si>
  <si>
    <t>Assist HCDC</t>
  </si>
  <si>
    <t>Williams Keen</t>
  </si>
  <si>
    <t>Old 60</t>
  </si>
  <si>
    <t>Tree Limb Removal/Carlinburg Road</t>
  </si>
  <si>
    <t>Bellfield</t>
  </si>
  <si>
    <t>Old Robards</t>
  </si>
  <si>
    <t>Toy Anthoston</t>
  </si>
  <si>
    <t>East Pikes Landing</t>
  </si>
  <si>
    <t>West Pikes Landing</t>
  </si>
  <si>
    <t>Jones Brothers Road/Prep Pipe for Patch</t>
  </si>
  <si>
    <t>Hossman Newburgh/Remove Farm Debris</t>
  </si>
  <si>
    <t>Smith Mill/Uniontown</t>
  </si>
  <si>
    <t>Grant Wood</t>
  </si>
  <si>
    <t>Carlinburg</t>
  </si>
  <si>
    <t>Williams Keene</t>
  </si>
  <si>
    <t>Brentwood Drive/Ditch Work</t>
  </si>
  <si>
    <t>1650.19 T</t>
  </si>
  <si>
    <t>HEMA 2.5 Hour Command Training</t>
  </si>
  <si>
    <t>Eblen</t>
  </si>
  <si>
    <t>4.14.17</t>
  </si>
  <si>
    <t>SUMMARY FOR WEEK ENDING (Holiday)</t>
  </si>
  <si>
    <t>Bluff City Newman/Pipe Install</t>
  </si>
  <si>
    <t>Corydon/Scratch Pipes</t>
  </si>
  <si>
    <t>PT Latta Road</t>
  </si>
  <si>
    <t>Martin-Martin Road</t>
  </si>
  <si>
    <t>Scrap Metal Removal</t>
  </si>
  <si>
    <t>6th Street</t>
  </si>
  <si>
    <t>Cut Road/Bluff City Newman</t>
  </si>
  <si>
    <t>Cut Road/Pleasant Hill</t>
  </si>
  <si>
    <t>John Toyster</t>
  </si>
  <si>
    <t>Cairo Dixie</t>
  </si>
  <si>
    <t>Fulton Yates Road</t>
  </si>
  <si>
    <t>Peters London Road</t>
  </si>
  <si>
    <t>Old US 60 Loop #2</t>
  </si>
  <si>
    <t>Pleasant Hill/Pipe Install</t>
  </si>
  <si>
    <t>Soaper Crowder Road</t>
  </si>
  <si>
    <t>Hancock</t>
  </si>
  <si>
    <t>Wilson</t>
  </si>
  <si>
    <t>Pritchett Street</t>
  </si>
  <si>
    <t>Middle Delaware/Pipe Install</t>
  </si>
  <si>
    <t>Jones burg Road</t>
  </si>
  <si>
    <t>Brickyard</t>
  </si>
  <si>
    <t>4th Street</t>
  </si>
  <si>
    <t>JH Sights</t>
  </si>
  <si>
    <t xml:space="preserve">Mower #74 </t>
  </si>
  <si>
    <t xml:space="preserve">Mower #71 </t>
  </si>
  <si>
    <t>Fair Grounds</t>
  </si>
  <si>
    <t>Sam Ball Way</t>
  </si>
  <si>
    <t>Newman Stillhause Road</t>
  </si>
  <si>
    <t>Equipment Maintenance</t>
  </si>
  <si>
    <t>Kingsmill Road/Ditch Work</t>
  </si>
  <si>
    <t>J Gibson Road</t>
  </si>
  <si>
    <t>Rocksprings Dixie</t>
  </si>
  <si>
    <t>Landfill Run</t>
  </si>
  <si>
    <t>Melton Road</t>
  </si>
  <si>
    <t>Spottsville Camp Road</t>
  </si>
  <si>
    <t>Reisnerg Road</t>
  </si>
  <si>
    <t>1304.12 T</t>
  </si>
  <si>
    <t>SUMMARY FOR WEEK ENDING  4.21.17</t>
  </si>
  <si>
    <t>Williams-Keene Road</t>
  </si>
  <si>
    <t>Old Hend/Evv Road/Recovered Rock</t>
  </si>
  <si>
    <t>Lower Delaware/Move Tree From Roadway</t>
  </si>
  <si>
    <t>Hillside</t>
  </si>
  <si>
    <t>John Steel/Remove Tree From Roadway</t>
  </si>
  <si>
    <t>Church Street</t>
  </si>
  <si>
    <t>First Ave</t>
  </si>
  <si>
    <t>Baskett Ridge Road</t>
  </si>
  <si>
    <t>Baskett Cemetery Road</t>
  </si>
  <si>
    <t>Dr. Hodge Road</t>
  </si>
  <si>
    <t>East Pikes Landing/Cut Road</t>
  </si>
  <si>
    <t>Smith Denton/2 Entrance Pipes</t>
  </si>
  <si>
    <t>Airport/Pipe Install</t>
  </si>
  <si>
    <t>J Cox/Cutback</t>
  </si>
  <si>
    <t>2105.71 Ton</t>
  </si>
  <si>
    <t>4.28.17</t>
  </si>
  <si>
    <t>Green River #2/Remove Tree Debris</t>
  </si>
  <si>
    <t>East Pikes Landing/Replace (2) Culverts</t>
  </si>
  <si>
    <t>Hossman Newburgh/Cut Water Way</t>
  </si>
  <si>
    <t>Old Hend Evv Road/Ditch Work</t>
  </si>
  <si>
    <t>Easy Street/Tree Down</t>
  </si>
  <si>
    <t>Parts Runs/Owensboro &amp; Morganfield</t>
  </si>
  <si>
    <t>Old Hend Evv Road</t>
  </si>
  <si>
    <t>Grader #52</t>
  </si>
  <si>
    <t>Smith Denton/Dress &amp; Ditch Work</t>
  </si>
  <si>
    <t>Parkside Drive</t>
  </si>
  <si>
    <t>N Dell</t>
  </si>
  <si>
    <t>S Dell</t>
  </si>
  <si>
    <t>Morning Side Drive</t>
  </si>
  <si>
    <t>Brentwood Drive</t>
  </si>
  <si>
    <t>Woods Point Driver</t>
  </si>
  <si>
    <t>Mount Ridge Road</t>
  </si>
  <si>
    <t>East Mill</t>
  </si>
  <si>
    <t>East Marshall</t>
  </si>
  <si>
    <t>East Moore</t>
  </si>
  <si>
    <t>East Elm</t>
  </si>
  <si>
    <t>Sulphur Springs Road</t>
  </si>
  <si>
    <t>Old Hend Spottsville Road</t>
  </si>
  <si>
    <t>Ridge Wood Road</t>
  </si>
  <si>
    <t>Spottsville Boat Ramp</t>
  </si>
  <si>
    <t>N Woods Street</t>
  </si>
  <si>
    <t>Mulberry</t>
  </si>
  <si>
    <t>S Woods Street</t>
  </si>
  <si>
    <t>Locust Street</t>
  </si>
  <si>
    <t>Scrap Yard Runs</t>
  </si>
  <si>
    <t>Greenlick Baptish Church Road/Scratch Pipe</t>
  </si>
  <si>
    <t>House Bridge</t>
  </si>
  <si>
    <t>Training</t>
  </si>
  <si>
    <t>700.52 Ton</t>
  </si>
  <si>
    <t>GR #1/Remove Debris</t>
  </si>
  <si>
    <t>Chaney Road/Remove Debris</t>
  </si>
  <si>
    <t>Spottsville Bluff City/Truck Crossings (2)</t>
  </si>
  <si>
    <t>Safety Training</t>
  </si>
  <si>
    <t>Relocate Equipment</t>
  </si>
  <si>
    <t>Kingsmill/Clean Drains</t>
  </si>
  <si>
    <t>Hughes Sights/Scratch Pipe</t>
  </si>
  <si>
    <t>Assist at Courthouse/Judicial Center</t>
  </si>
  <si>
    <t>Smith Denton/Ditch Work/Dressing</t>
  </si>
  <si>
    <t>Tapp Duncan Road/Ditch Work</t>
  </si>
  <si>
    <t>Mower #73</t>
  </si>
  <si>
    <t>Johnston Street</t>
  </si>
  <si>
    <t>Burbank Road/Tree Debris</t>
  </si>
  <si>
    <t>CH Roberts</t>
  </si>
  <si>
    <t>Old Roberts Road</t>
  </si>
  <si>
    <t>Barren Church</t>
  </si>
  <si>
    <t>Posey Chappel</t>
  </si>
  <si>
    <t>Griffen Graves Creek</t>
  </si>
  <si>
    <t>4 Star</t>
  </si>
  <si>
    <t>Center Street</t>
  </si>
  <si>
    <t>First Street</t>
  </si>
  <si>
    <t>Bluff City Lane</t>
  </si>
  <si>
    <t>Brisco Benton Road</t>
  </si>
  <si>
    <t>SUMMARY FOR WEEK ENDING 5.5.17</t>
  </si>
  <si>
    <t>Rain Delays Wed-Friday</t>
  </si>
  <si>
    <t xml:space="preserve">Defensive Driving Required Course </t>
  </si>
  <si>
    <t>Ohio #2/Tree Debris</t>
  </si>
  <si>
    <t>High Water Sign Placement/Removal</t>
  </si>
  <si>
    <t>Chaney Road/Tree Debris</t>
  </si>
  <si>
    <t>Push Dirt/Fairgrounds</t>
  </si>
  <si>
    <t>404 Ton</t>
  </si>
  <si>
    <t>SUMMARY FOR WEEK ENDING 5.12.17</t>
  </si>
  <si>
    <t>Martin Martin/Culvert Install</t>
  </si>
  <si>
    <t>Mason Landing/Truck Crossing</t>
  </si>
  <si>
    <t>Strawberry Lane</t>
  </si>
  <si>
    <t>Robards Poole</t>
  </si>
  <si>
    <t>Freeman Pearcy</t>
  </si>
  <si>
    <t>Rock Springs</t>
  </si>
  <si>
    <t>Little Dixie</t>
  </si>
  <si>
    <t>Boswell Road</t>
  </si>
  <si>
    <t>Assist Bus Garage</t>
  </si>
  <si>
    <t>Tractor Mower #76</t>
  </si>
  <si>
    <t>Martin Martin/Recover Rock</t>
  </si>
  <si>
    <t>Martin Martin/Ditch Work</t>
  </si>
  <si>
    <t>Sulfer Springs/Repair Washout</t>
  </si>
  <si>
    <t>Boatman</t>
  </si>
  <si>
    <t>Coalmine Road</t>
  </si>
  <si>
    <t>Elben Handcock</t>
  </si>
  <si>
    <t>Ed Otey</t>
  </si>
  <si>
    <t>Green Farm Road</t>
  </si>
  <si>
    <t>J. Cox</t>
  </si>
  <si>
    <t>Rockyard/Bleeder</t>
  </si>
  <si>
    <t>Gibsen Street</t>
  </si>
  <si>
    <t>Collier Lane</t>
  </si>
  <si>
    <t>Fair Street</t>
  </si>
  <si>
    <t>Mill Cates</t>
  </si>
  <si>
    <t>NW Royster</t>
  </si>
  <si>
    <t>Griffen Griffen</t>
  </si>
  <si>
    <t>Old Corydon</t>
  </si>
  <si>
    <t>Remove Tree Debris</t>
  </si>
  <si>
    <t>HCRD Yard Areas</t>
  </si>
  <si>
    <t>Pleasant Valley</t>
  </si>
  <si>
    <t>Wilson Lane</t>
  </si>
  <si>
    <t>Hancock Street</t>
  </si>
  <si>
    <t xml:space="preserve">Willett Street </t>
  </si>
  <si>
    <t>Dorsey Street</t>
  </si>
  <si>
    <t>Pentacost Street</t>
  </si>
  <si>
    <t>9th Street</t>
  </si>
  <si>
    <t xml:space="preserve">Moss &amp; Moss Low Crossing </t>
  </si>
  <si>
    <t>WT Royster</t>
  </si>
  <si>
    <t>Equipment Transport</t>
  </si>
  <si>
    <t>3rd Street</t>
  </si>
  <si>
    <t>Powell Street</t>
  </si>
  <si>
    <t>Clark Street</t>
  </si>
  <si>
    <t>Meahl Cates Road/Entrance Pipe</t>
  </si>
  <si>
    <t>Freetown Road</t>
  </si>
  <si>
    <t>Airport/Culvert Install</t>
  </si>
  <si>
    <t>Defensive Driver Training</t>
  </si>
  <si>
    <t>Swan Lane</t>
  </si>
  <si>
    <t>Edwards</t>
  </si>
  <si>
    <t>Trigg Turner</t>
  </si>
  <si>
    <t>Eutopia Road/Crosspipe Install</t>
  </si>
  <si>
    <t>Rockies Road</t>
  </si>
  <si>
    <t>Easy Street</t>
  </si>
  <si>
    <t>Easy Street South</t>
  </si>
  <si>
    <t>Easy Street North</t>
  </si>
  <si>
    <t>Rock House Road</t>
  </si>
  <si>
    <t>Seminary Road</t>
  </si>
  <si>
    <t xml:space="preserve">Railroad </t>
  </si>
  <si>
    <t>Vine</t>
  </si>
  <si>
    <t>Clarke</t>
  </si>
  <si>
    <t>Eakins</t>
  </si>
  <si>
    <t>Walter</t>
  </si>
  <si>
    <t>Coal Mine</t>
  </si>
  <si>
    <t>E Pikes Landing</t>
  </si>
  <si>
    <t>1st Street/Reed</t>
  </si>
  <si>
    <t>FG's</t>
  </si>
  <si>
    <t>Second Street</t>
  </si>
  <si>
    <t>Third Street</t>
  </si>
  <si>
    <t>5.19.17</t>
  </si>
  <si>
    <t>911 Call Out</t>
  </si>
  <si>
    <t>Sportsman Club</t>
  </si>
  <si>
    <t xml:space="preserve">Swann Lane </t>
  </si>
  <si>
    <t>Moss Moss/Spot Repair</t>
  </si>
  <si>
    <t>Hend EVV Road/Ditch Work</t>
  </si>
  <si>
    <t>Tramm Road</t>
  </si>
  <si>
    <t>Scrap Haul</t>
  </si>
  <si>
    <t>West Pike Landing</t>
  </si>
  <si>
    <t>Boat Ramp</t>
  </si>
  <si>
    <t>J Dance PT Latta</t>
  </si>
  <si>
    <t>Star School</t>
  </si>
  <si>
    <t>1802.445 Ton</t>
  </si>
  <si>
    <t>Meahl Cates/Ditch Work</t>
  </si>
  <si>
    <t>Old Hend Evv/Ditch Work</t>
  </si>
  <si>
    <t>Martin Martin Road</t>
  </si>
  <si>
    <t>Eutopia Road/Ditch Work</t>
  </si>
  <si>
    <t>Aerial Lift Training</t>
  </si>
  <si>
    <t>Old Hend EVV Road</t>
  </si>
  <si>
    <t>Smith Staples</t>
  </si>
  <si>
    <t>March Lane</t>
  </si>
  <si>
    <t>Keach Lane</t>
  </si>
  <si>
    <t>Cairo School</t>
  </si>
  <si>
    <t>Display Flags Smith Mills</t>
  </si>
  <si>
    <t>Uniontown Mt Vernon</t>
  </si>
  <si>
    <t>Soaper Crowder/Tree Down</t>
  </si>
  <si>
    <t>Remove Beaver Dam SLW</t>
  </si>
  <si>
    <t>Salt Bin Final Prep Work</t>
  </si>
  <si>
    <t>Book Drive</t>
  </si>
  <si>
    <t>Grantwood Hills</t>
  </si>
  <si>
    <t>Commerce Drive/Ditch Work</t>
  </si>
  <si>
    <t>E. Elm Street</t>
  </si>
  <si>
    <t>E. Marshall Street</t>
  </si>
  <si>
    <t>E. Mill Street</t>
  </si>
  <si>
    <t>E. Moore Street</t>
  </si>
  <si>
    <t>Marylne Street</t>
  </si>
  <si>
    <t>820.86 Ton</t>
  </si>
  <si>
    <t>Eutopia Road/Cut Shoulders</t>
  </si>
  <si>
    <t>Mt. Vernon-Uniontown</t>
  </si>
  <si>
    <t>J. Sauers</t>
  </si>
  <si>
    <t>Mosquito Spraying Mon/Tue/Thurs</t>
  </si>
  <si>
    <t>Eagle Watch</t>
  </si>
  <si>
    <t>Holiday Week 6.2.2017</t>
  </si>
  <si>
    <t>South Baker Road</t>
  </si>
  <si>
    <t>Brian's Way</t>
  </si>
  <si>
    <t>Colton</t>
  </si>
  <si>
    <t>Mill</t>
  </si>
  <si>
    <t>Old 60 Loop #2</t>
  </si>
  <si>
    <t>Assist Spottsville School</t>
  </si>
  <si>
    <t>Gabhar Latta</t>
  </si>
  <si>
    <t>Paul Haynes Road</t>
  </si>
  <si>
    <t>Reed Bluff City Road</t>
  </si>
  <si>
    <t>Alzey Uniontown/Recvr Rock</t>
  </si>
  <si>
    <t>HCRD</t>
  </si>
  <si>
    <t>OOS // Engine Repair</t>
  </si>
  <si>
    <t>Move Donated Concrete Barriers</t>
  </si>
  <si>
    <t>E. Negley</t>
  </si>
  <si>
    <t>P/U Flags at Smith Mills</t>
  </si>
  <si>
    <t>Newman Stillhouse</t>
  </si>
  <si>
    <t>Reisinerg Road</t>
  </si>
  <si>
    <t>Cairo Liles Ditch Work</t>
  </si>
  <si>
    <t>Northern Star Way</t>
  </si>
  <si>
    <t>HCRD Yard</t>
  </si>
  <si>
    <t>Wedding Lane/Ditch Work</t>
  </si>
  <si>
    <t>Lovers Lane/Ditch Work</t>
  </si>
  <si>
    <t>Toy Anthoston/Cut Road</t>
  </si>
  <si>
    <t>Baskett Cemetery</t>
  </si>
  <si>
    <t>Rail Road</t>
  </si>
  <si>
    <t xml:space="preserve">Dr. Hodge </t>
  </si>
  <si>
    <t>Tscharner</t>
  </si>
  <si>
    <t>Old Henderson Spottsville</t>
  </si>
  <si>
    <t>Ridge Wood</t>
  </si>
  <si>
    <t>J Dance Road/Change Cross Pipe</t>
  </si>
  <si>
    <t>Toy Anthoston/Ditch Work</t>
  </si>
  <si>
    <t>Thomason</t>
  </si>
  <si>
    <t>Transport Equipment</t>
  </si>
  <si>
    <t>O'Nan Lane</t>
  </si>
  <si>
    <t>Housebridge Road</t>
  </si>
  <si>
    <t>Knosler</t>
  </si>
  <si>
    <t>J Royster</t>
  </si>
  <si>
    <t>1537.69 Ton</t>
  </si>
  <si>
    <t>6.9.2017</t>
  </si>
  <si>
    <t>6.16.17</t>
  </si>
  <si>
    <t>Burbanks Road</t>
  </si>
  <si>
    <t>Smith Mill Uniontown Road</t>
  </si>
  <si>
    <t>Hunter</t>
  </si>
  <si>
    <t>Old Roberts</t>
  </si>
  <si>
    <t>Mower Unit #76</t>
  </si>
  <si>
    <t>Salt Bin</t>
  </si>
  <si>
    <t>Gabhart Latta Road</t>
  </si>
  <si>
    <t xml:space="preserve">JJ Utley </t>
  </si>
  <si>
    <t>Keach</t>
  </si>
  <si>
    <t>March</t>
  </si>
  <si>
    <t>Scheuty Lane</t>
  </si>
  <si>
    <t>Thomason Road/Tree In Road</t>
  </si>
  <si>
    <t>Marlyn</t>
  </si>
  <si>
    <t>West Franklin/Remove Culvets</t>
  </si>
  <si>
    <t>West Franklin/Culvert(s) Install</t>
  </si>
  <si>
    <t>Morningside/Ditch Work</t>
  </si>
  <si>
    <t>Hillside Drive</t>
  </si>
  <si>
    <t>Wood St. North</t>
  </si>
  <si>
    <t>Mulberry Street</t>
  </si>
  <si>
    <t>Wood Street South</t>
  </si>
  <si>
    <t>Old Henderson Spottsville Road</t>
  </si>
  <si>
    <t>1,482.345 Ton</t>
  </si>
  <si>
    <t>6.23.17</t>
  </si>
  <si>
    <t>Cairo Liles / Ditch Work</t>
  </si>
  <si>
    <t>W Franklin/Dress Area at Culvert Install</t>
  </si>
  <si>
    <t>Spottsville Road/Ditch Work</t>
  </si>
  <si>
    <t>Straight Line/Clean Pipes</t>
  </si>
  <si>
    <t>Roberts Heights</t>
  </si>
  <si>
    <t>Moss Moss/Ditch Work</t>
  </si>
  <si>
    <t>Ohio Drive/Ditch Work</t>
  </si>
  <si>
    <t>Freeman Pearcey</t>
  </si>
  <si>
    <t>Connaway</t>
  </si>
  <si>
    <t xml:space="preserve">Gregory </t>
  </si>
  <si>
    <t>Assist State/Flagging Airline/Utility Install</t>
  </si>
  <si>
    <t>Rucker Road #2</t>
  </si>
  <si>
    <t>Weldon</t>
  </si>
  <si>
    <t>Hatchett Mill/Shoulder Repair</t>
  </si>
  <si>
    <t>J Cox/Washout Repair</t>
  </si>
  <si>
    <t>J Cox/Ditch Work</t>
  </si>
  <si>
    <t>Walter Road/Shoulder Repair</t>
  </si>
  <si>
    <t>Ohio Drive</t>
  </si>
  <si>
    <t>Ed Otey/Ditch Work</t>
  </si>
  <si>
    <t>South Negley</t>
  </si>
  <si>
    <t>Tillotson</t>
  </si>
  <si>
    <t>Curdville Road</t>
  </si>
  <si>
    <t>Building/Yard General Maintenance</t>
  </si>
  <si>
    <t>6.30.17</t>
  </si>
  <si>
    <t>Ed Otey Road/Ditch Work</t>
  </si>
  <si>
    <t>Utley Utley/Install Cross Pipe</t>
  </si>
  <si>
    <t xml:space="preserve">Soaper Crowder </t>
  </si>
  <si>
    <t>Utley Utley/Cut Road</t>
  </si>
  <si>
    <t xml:space="preserve">Utley Utley </t>
  </si>
  <si>
    <t>Thornberry Road</t>
  </si>
  <si>
    <t>Utley Utley/Ditch Work</t>
  </si>
  <si>
    <t>Mills Street</t>
  </si>
  <si>
    <t>St. Johns Church Road</t>
  </si>
  <si>
    <t>Hughes Sights Road</t>
  </si>
  <si>
    <t>Gibson Street</t>
  </si>
  <si>
    <t>Mower #71 OOS</t>
  </si>
  <si>
    <t>John Steel</t>
  </si>
  <si>
    <t>BP Overfield</t>
  </si>
  <si>
    <t>Wheeler</t>
  </si>
  <si>
    <t xml:space="preserve">White Lick </t>
  </si>
  <si>
    <t>East Pike Landing</t>
  </si>
  <si>
    <t>Backhoe #48 OOS</t>
  </si>
  <si>
    <t>Birk City Road/Ditch Work</t>
  </si>
  <si>
    <t>Rail Road Street</t>
  </si>
  <si>
    <t>Tilman Bethel</t>
  </si>
  <si>
    <t>Lod Powell Road</t>
  </si>
  <si>
    <t>Pritchett Crook's Road</t>
  </si>
  <si>
    <t>House Bridge Road</t>
  </si>
  <si>
    <t>BF Overfield Road</t>
  </si>
  <si>
    <t>Powell Tapp Road</t>
  </si>
  <si>
    <t>Henderson County Archery Training Area</t>
  </si>
  <si>
    <t>Oak Hurst</t>
  </si>
  <si>
    <t>East Pikes Landing Road</t>
  </si>
  <si>
    <t>West Pikes Landing Road</t>
  </si>
  <si>
    <t>Cairo Hickery</t>
  </si>
  <si>
    <t>1426.74 Tons</t>
  </si>
  <si>
    <t xml:space="preserve">Lod Powell Spur </t>
  </si>
  <si>
    <t>Spencer Thornberry</t>
  </si>
  <si>
    <t>Pleasant Hill/Cross Pipe</t>
  </si>
  <si>
    <t>WH Royster</t>
  </si>
  <si>
    <t>Henderson Evv Road</t>
  </si>
  <si>
    <t>Mehle Cates</t>
  </si>
  <si>
    <t>Old Geneva</t>
  </si>
  <si>
    <t>Old Corydon Geneva Road</t>
  </si>
  <si>
    <t>1,209.79 Tons</t>
  </si>
  <si>
    <t>Assist Fairgrounds</t>
  </si>
  <si>
    <t>7.7.17</t>
  </si>
  <si>
    <t>7.14.17</t>
  </si>
  <si>
    <t>Wedding Lane/Tree Removal</t>
  </si>
  <si>
    <t>Assist School Archery Site</t>
  </si>
  <si>
    <t>N. Negley</t>
  </si>
  <si>
    <t>Martin Matin</t>
  </si>
  <si>
    <t xml:space="preserve">Mill </t>
  </si>
  <si>
    <t>Cotton</t>
  </si>
  <si>
    <t>J Dance Road/Box Culvert Maintenance</t>
  </si>
  <si>
    <t>Cut Ashpalt at Archery Center</t>
  </si>
  <si>
    <t>West WH Negley</t>
  </si>
  <si>
    <t>Marlyn Street</t>
  </si>
  <si>
    <t>Moore Street</t>
  </si>
  <si>
    <t>Gregory</t>
  </si>
  <si>
    <t>Assist at Fairgrounds</t>
  </si>
  <si>
    <t>494.46 T</t>
  </si>
  <si>
    <t>N. Bakers Store Road</t>
  </si>
  <si>
    <t>E. WH Negley</t>
  </si>
  <si>
    <t>Farley</t>
  </si>
  <si>
    <t>Chaney</t>
  </si>
  <si>
    <t>South Mills</t>
  </si>
  <si>
    <t>Uniontown</t>
  </si>
  <si>
    <t>Johns Street</t>
  </si>
  <si>
    <t>Jonesburg Road</t>
  </si>
  <si>
    <t>Assist School Maintenance</t>
  </si>
  <si>
    <t>Archery Center</t>
  </si>
  <si>
    <t>Wilson Station Road</t>
  </si>
  <si>
    <t>Onion Ville</t>
  </si>
  <si>
    <t>7.21.17</t>
  </si>
  <si>
    <t>Tree Cleanup</t>
  </si>
  <si>
    <t xml:space="preserve">Edwards </t>
  </si>
  <si>
    <t>Birk City/Shoulder Repairs</t>
  </si>
  <si>
    <t>Pleasant Hill Road Truck Crossing</t>
  </si>
  <si>
    <t>Assist At Fairgrounds</t>
  </si>
  <si>
    <t>Spottsville Bluffcity</t>
  </si>
  <si>
    <t>Pleasant Hill/Reset Block Wall</t>
  </si>
  <si>
    <t>Mason Landing Road/Ditch Work</t>
  </si>
  <si>
    <t>JJ Utley Road</t>
  </si>
  <si>
    <t>South Robards Poole</t>
  </si>
  <si>
    <t>Breadley</t>
  </si>
  <si>
    <t>Busby Station Road</t>
  </si>
  <si>
    <t>Busby Station Road/Cut</t>
  </si>
  <si>
    <t>Busby Station/V Patched</t>
  </si>
  <si>
    <t>Morning Side/Ditch Work</t>
  </si>
  <si>
    <t>Remove Trash From Bluff City Newman</t>
  </si>
  <si>
    <t>Reed Owensboro/Scrape Pipe for Patch</t>
  </si>
  <si>
    <t>Saurer Road/Scrape Pipe for Patch</t>
  </si>
  <si>
    <t>Mason Landing/Corner Clean Up</t>
  </si>
  <si>
    <t>Birk City/Ditch Work</t>
  </si>
  <si>
    <t>Birk City/Shoulder Repair</t>
  </si>
  <si>
    <t>Sand Storage Building Maintenance</t>
  </si>
  <si>
    <t>Haul To Landfill</t>
  </si>
  <si>
    <t>972.87 Ton</t>
  </si>
  <si>
    <t>Jane Posel/Ditch Work</t>
  </si>
  <si>
    <t>Mason Landing/Cross Pipe Install</t>
  </si>
  <si>
    <t>Eblin Road</t>
  </si>
  <si>
    <t>Assist at AB Chandler</t>
  </si>
  <si>
    <t>Assist at Riverport</t>
  </si>
  <si>
    <t>Old Geneva Road</t>
  </si>
  <si>
    <t>Mason Landing/Cut Road (7)</t>
  </si>
  <si>
    <t>7.28.17</t>
  </si>
  <si>
    <t>Hatchett Mill/Tree Debris</t>
  </si>
  <si>
    <t>Ridgewood/Tree Debris</t>
  </si>
  <si>
    <t>Jane Posey/Ditch Work</t>
  </si>
  <si>
    <t>Mason Landing/Replace Cross Pipe</t>
  </si>
  <si>
    <t>Cheatam Toy</t>
  </si>
  <si>
    <t>Homer Taylor Road</t>
  </si>
  <si>
    <t>BF Overfield/Clear Debris</t>
  </si>
  <si>
    <t>Schuette</t>
  </si>
  <si>
    <t xml:space="preserve">March Lane </t>
  </si>
  <si>
    <t>Woodspoint/Tree Debris</t>
  </si>
  <si>
    <t>Wilson Station/Ditch Work</t>
  </si>
  <si>
    <t>Niagara School</t>
  </si>
  <si>
    <t>Dick Smith Roberts Busby Station</t>
  </si>
  <si>
    <t>N Bakers Store</t>
  </si>
  <si>
    <t>Knoblic</t>
  </si>
  <si>
    <t>Roberts Busty Station</t>
  </si>
  <si>
    <t>Robards Heights</t>
  </si>
  <si>
    <t>887.79 Ton</t>
  </si>
  <si>
    <t>AB Chandler</t>
  </si>
  <si>
    <t>8.4.17</t>
  </si>
  <si>
    <t>Old Corydon Road/Ditch Work</t>
  </si>
  <si>
    <t>Old Corydon Road/Shoulder Work</t>
  </si>
  <si>
    <t>Smith Mills Union Town</t>
  </si>
  <si>
    <t>Backhoe #47</t>
  </si>
  <si>
    <t>East Hights</t>
  </si>
  <si>
    <t>Thornsbury Lane</t>
  </si>
  <si>
    <t>City of Robards/Parking Lot Repair</t>
  </si>
  <si>
    <t>Mason Landing/Ditch Work</t>
  </si>
  <si>
    <t>Ed Melton</t>
  </si>
  <si>
    <t>Tscharner/Ditch Work</t>
  </si>
  <si>
    <t>Tscharner/Shoulder Repair</t>
  </si>
  <si>
    <t>Clay Cemerery</t>
  </si>
  <si>
    <t>N Trigg Hooper</t>
  </si>
  <si>
    <t>TracHoe #43</t>
  </si>
  <si>
    <t>Shooting Star Road/Ditch Work</t>
  </si>
  <si>
    <t>Shooting Star Road/Shoulder Repair</t>
  </si>
  <si>
    <t>Hugh Sights Road</t>
  </si>
  <si>
    <t>Cul-de-sac- No Parking</t>
  </si>
  <si>
    <t>Griffin Graves/Ditch Work</t>
  </si>
  <si>
    <t>J Dance Road/Ditch Work</t>
  </si>
  <si>
    <t xml:space="preserve">Star School Road/Move Tree Debris </t>
  </si>
  <si>
    <t>Reed Owensboro Road/Dressed Pipe Area</t>
  </si>
  <si>
    <t>Thornberry Lane</t>
  </si>
  <si>
    <t>Bell Street</t>
  </si>
  <si>
    <t>Fourth Street</t>
  </si>
  <si>
    <t>Ninth Street</t>
  </si>
  <si>
    <t>Willet Street</t>
  </si>
  <si>
    <t>Wilson Street</t>
  </si>
  <si>
    <t>Sulfur Springs</t>
  </si>
  <si>
    <t>Tscharner Road/Ditch Work</t>
  </si>
  <si>
    <t>Tscharner Road/Shoulder Work</t>
  </si>
  <si>
    <t>5th Street</t>
  </si>
  <si>
    <t>Tscharner Road/Tree Debris</t>
  </si>
  <si>
    <t>William Keene Road</t>
  </si>
  <si>
    <t>Process Millings</t>
  </si>
  <si>
    <t xml:space="preserve"> Haul Salvage Rock From CSX RR</t>
  </si>
  <si>
    <t>Trac Hoe #43</t>
  </si>
  <si>
    <t>Recycle Parking Lot</t>
  </si>
  <si>
    <t>Newman Stillhouse Road</t>
  </si>
  <si>
    <t>Reed Owensboro Road</t>
  </si>
  <si>
    <t>8.11.17</t>
  </si>
  <si>
    <t>8.18.17</t>
  </si>
  <si>
    <t>Mason Landing/Dress Crosspipe</t>
  </si>
  <si>
    <t>Azalea Drive</t>
  </si>
  <si>
    <t>Old Henderson EVV Road</t>
  </si>
  <si>
    <t>Stratman</t>
  </si>
  <si>
    <t>E WH Negley</t>
  </si>
  <si>
    <t>North Trigg-Hooper</t>
  </si>
  <si>
    <t>Smith Staples/Install Culvert</t>
  </si>
  <si>
    <t>Old Henderson Evv/Open Water Ways</t>
  </si>
  <si>
    <t>Old Henderson EVV/Clear Tree Debris</t>
  </si>
  <si>
    <t>Gregory Road/Remove Drainage Debris</t>
  </si>
  <si>
    <t>Spottsville Bluff City/Truck Crossing</t>
  </si>
  <si>
    <t>Chaney Road/Truck Crossing</t>
  </si>
  <si>
    <t>South Baker Store</t>
  </si>
  <si>
    <t>North Baker Store</t>
  </si>
  <si>
    <t>Horseshoe Drive</t>
  </si>
  <si>
    <t>JB Resort Road</t>
  </si>
  <si>
    <t>Mt Vernon Uniontown Road</t>
  </si>
  <si>
    <t>Old Corydopn Road</t>
  </si>
  <si>
    <t>Carlinberg</t>
  </si>
  <si>
    <t>Paul Hanes</t>
  </si>
  <si>
    <t>SUMMARY FOR WEEK ENDING 8.25.17</t>
  </si>
  <si>
    <t>Begin Harvest Prep</t>
  </si>
  <si>
    <t>Curdsville Road Truck Crossing</t>
  </si>
  <si>
    <t xml:space="preserve"> Woods Street</t>
  </si>
  <si>
    <t>Conley-Thomas Road</t>
  </si>
  <si>
    <t>Onionville</t>
  </si>
  <si>
    <t>Finley</t>
  </si>
  <si>
    <t>1179.61 Ton</t>
  </si>
  <si>
    <t>Yard</t>
  </si>
  <si>
    <t>SUMMARY FOR WEEK ENDING 9.1.17</t>
  </si>
  <si>
    <t>Hatchett Mill/Shoulder Work</t>
  </si>
  <si>
    <t>Horseshoe Bend/Road Maintenance</t>
  </si>
  <si>
    <t>Stratman Road/Cutback</t>
  </si>
  <si>
    <t>Mt. Vernon Uniontown/Wash Out Repair</t>
  </si>
  <si>
    <t>Kock Road</t>
  </si>
  <si>
    <t>Bolsing Lane</t>
  </si>
  <si>
    <t>Ranch Road/Wash Out Repair</t>
  </si>
  <si>
    <t>Freedom Park</t>
  </si>
  <si>
    <t>Ridgewood Road</t>
  </si>
  <si>
    <t>Mulberry Lane</t>
  </si>
  <si>
    <t>Straightline</t>
  </si>
  <si>
    <t>Freeman Pearcey Road</t>
  </si>
  <si>
    <t>Corydon Greenlick Cutback Trees</t>
  </si>
  <si>
    <t>Wal-Mart Walking Trail</t>
  </si>
  <si>
    <t>W. Franklin</t>
  </si>
  <si>
    <t>Remove Tree Limbs</t>
  </si>
  <si>
    <t>SUMMARY FOR WEEK ENDING 9.8.17</t>
  </si>
  <si>
    <t>HOLIDAY 9.4.17</t>
  </si>
  <si>
    <t>Dixon #2/Clear Tree Debris</t>
  </si>
  <si>
    <t>Grey Aldridge/Clear Tree Debris</t>
  </si>
  <si>
    <t>Meahl Cates Road</t>
  </si>
  <si>
    <t>Green River #1/Clear Tree Debris</t>
  </si>
  <si>
    <t>Spottsville Camp Road/Cut Road</t>
  </si>
  <si>
    <t>Spottsville Camp Road/Replace Cross Pipe</t>
  </si>
  <si>
    <t>Spottsville Camp Road/Ditch Work</t>
  </si>
  <si>
    <t>South WN Royster</t>
  </si>
  <si>
    <t>Wathen Lane/Shoulder Repair</t>
  </si>
  <si>
    <t>Reed/Tree Debris Removal</t>
  </si>
  <si>
    <t>Smith Mills/Tree Debris Removal</t>
  </si>
  <si>
    <t>Trigg Hooper South</t>
  </si>
  <si>
    <t>Elm St./Replace Entrance Pipe</t>
  </si>
  <si>
    <t>Zion Larue/Dress Cross Pipe</t>
  </si>
  <si>
    <t>Assist AB Chandler</t>
  </si>
  <si>
    <t>J Daniel</t>
  </si>
  <si>
    <t>850.40 T</t>
  </si>
  <si>
    <t>9.15.17</t>
  </si>
  <si>
    <t>Corydon Geneva / Ditch Work</t>
  </si>
  <si>
    <t>Finish Work In Progress at Salt Bin</t>
  </si>
  <si>
    <t>North Dell</t>
  </si>
  <si>
    <t>South Dell</t>
  </si>
  <si>
    <t>Glenwood Drive</t>
  </si>
  <si>
    <t>Woods Point Drive</t>
  </si>
  <si>
    <t>Baskett Alley Limb Removal</t>
  </si>
  <si>
    <t>Mason Landing/Culvert Install</t>
  </si>
  <si>
    <t>Moss Moss Road</t>
  </si>
  <si>
    <t>9.22.17</t>
  </si>
  <si>
    <t>Birk City/Culvert Install</t>
  </si>
  <si>
    <t>Curdsville</t>
  </si>
  <si>
    <t>S Pleasant Valley</t>
  </si>
  <si>
    <t>Martin Martin/Install Culvert</t>
  </si>
  <si>
    <t>Martin Martin/Dress Shoulder</t>
  </si>
  <si>
    <t>J. Dance/Remove Tree Debris</t>
  </si>
  <si>
    <t>Jarboe Lane/Install Culvert</t>
  </si>
  <si>
    <t>Corydon Geneva/Ditch Work</t>
  </si>
  <si>
    <t>Smith Mills Fire Department</t>
  </si>
  <si>
    <t>Utley Utley Road</t>
  </si>
  <si>
    <t>239.86 Ton</t>
  </si>
  <si>
    <t>J Royster/Culvert Install</t>
  </si>
  <si>
    <t>Green River #1/Clear Debris</t>
  </si>
  <si>
    <t>Winding Trail</t>
  </si>
  <si>
    <t>4-Star</t>
  </si>
  <si>
    <t>9.29.17</t>
  </si>
  <si>
    <t>Ranch Road/Prep For Blacktop</t>
  </si>
  <si>
    <t>BIAC Shooting Star</t>
  </si>
  <si>
    <t>Pettersburg</t>
  </si>
  <si>
    <t>State Street/Remove Tree Debris</t>
  </si>
  <si>
    <t>N Pleasant Valley Rd/Ditch Work</t>
  </si>
  <si>
    <t>N Pleasant Valley Rd/Shoulder Repair</t>
  </si>
  <si>
    <t>North Negley Road</t>
  </si>
  <si>
    <t>Rock Road</t>
  </si>
  <si>
    <t>Martin Martin Bridge Project</t>
  </si>
  <si>
    <t>Mehl Cates</t>
  </si>
  <si>
    <t>N. Negley/Cut Road</t>
  </si>
  <si>
    <t>Smith Mills</t>
  </si>
  <si>
    <t>Powell</t>
  </si>
  <si>
    <t>Eblin Handcock</t>
  </si>
  <si>
    <t>10.6.17</t>
  </si>
  <si>
    <t>N Negley Road/Dress Area</t>
  </si>
  <si>
    <t>Brisco Benton/Ditch Work</t>
  </si>
  <si>
    <t>Martin-Martin Bridge Work</t>
  </si>
  <si>
    <t>Ne Road</t>
  </si>
  <si>
    <t>Smith Mills VFD</t>
  </si>
  <si>
    <t>Reed Bluff</t>
  </si>
  <si>
    <t>Brisco Benton/Dress Shoulders</t>
  </si>
  <si>
    <t>Book Rive</t>
  </si>
  <si>
    <t>Cherry Hil</t>
  </si>
  <si>
    <t>Moore St</t>
  </si>
  <si>
    <t>Elm St</t>
  </si>
  <si>
    <t>Briarwood Drive/Cut Road</t>
  </si>
  <si>
    <t>Book River</t>
  </si>
  <si>
    <t>989.29 Ton</t>
  </si>
  <si>
    <t>9.13.17</t>
  </si>
  <si>
    <t>Bluff City Newman/Tree Debris</t>
  </si>
  <si>
    <t>Green River #1/Tree Debris</t>
  </si>
  <si>
    <t>170.53 Ton</t>
  </si>
  <si>
    <t>General Vehicle Maintenance</t>
  </si>
  <si>
    <t>10.20.17</t>
  </si>
  <si>
    <t>Ranch Road/Shoulder Repair</t>
  </si>
  <si>
    <t>Utley Utley/Shoulder Repair</t>
  </si>
  <si>
    <t>Old US 60 Loop</t>
  </si>
  <si>
    <t>Winding Trail/Shoulder Repair</t>
  </si>
  <si>
    <t>N. Pleasant Valley/Shoulder Repair</t>
  </si>
  <si>
    <t>Paul Hanes Road</t>
  </si>
  <si>
    <t>John Tapp Lod Powell</t>
  </si>
  <si>
    <t>Elm Street/Repair Entrance Pipe</t>
  </si>
  <si>
    <t>Tillman Bethel/Clean Pipe</t>
  </si>
  <si>
    <t>N. Negley/Shoulder Repair</t>
  </si>
  <si>
    <t>Smith Staples/Tree Removal</t>
  </si>
  <si>
    <t>Old Maddisonville Spur/Shoulder Repair</t>
  </si>
  <si>
    <t>Walters Road/Ditch Work</t>
  </si>
  <si>
    <t>Reed Owensobro</t>
  </si>
  <si>
    <t xml:space="preserve">Lod Powell  </t>
  </si>
  <si>
    <t>City County Airport</t>
  </si>
  <si>
    <t xml:space="preserve">Wheeler </t>
  </si>
  <si>
    <t>51.87 T</t>
  </si>
  <si>
    <t>SUMMARY FOR WEEK ENDING 10/27/17</t>
  </si>
  <si>
    <t>Corydon / Smith Mills Clean-Up</t>
  </si>
  <si>
    <t>Greenlick Baptist  Church</t>
  </si>
  <si>
    <t>Green River #1 /Shoulder Repair</t>
  </si>
  <si>
    <t>Masonlanding Truck Crossing</t>
  </si>
  <si>
    <t>Sulphur Spring</t>
  </si>
  <si>
    <t>AC Walkeer</t>
  </si>
  <si>
    <t>218.94 Ton</t>
  </si>
  <si>
    <t>Johnson</t>
  </si>
  <si>
    <t>Green River Road/Shoulder Repair</t>
  </si>
  <si>
    <t>Ohio #2/Install Signs</t>
  </si>
  <si>
    <t>Zion Larue/Cut Back Trees</t>
  </si>
  <si>
    <t>Ridgewood Lane Check/Clean Drains</t>
  </si>
  <si>
    <t>Posey Chapal</t>
  </si>
  <si>
    <t>SUMMARY FOR WEEK ENDING  11.6.17</t>
  </si>
  <si>
    <t>Toy Anthoston/Shoulder Repair</t>
  </si>
  <si>
    <t>Walters Road</t>
  </si>
  <si>
    <t>Mason Landing/Cut Road</t>
  </si>
  <si>
    <t>Robards/Niagara Clean Up</t>
  </si>
  <si>
    <t>Mason Landing/Crosspipe Repaired</t>
  </si>
  <si>
    <t>South Bakers Store</t>
  </si>
  <si>
    <t>Beals/Baskett/Spottsville Clean-Up</t>
  </si>
  <si>
    <t>Fruit Lane/Cut Limbs</t>
  </si>
  <si>
    <t>231.30 Ton</t>
  </si>
  <si>
    <t>SUMMARY FOR WEEK ENDING 11.17.17</t>
  </si>
  <si>
    <t>Clean Up 11/13/17</t>
  </si>
  <si>
    <t>Busby Station/Culvert Install</t>
  </si>
  <si>
    <t>Konsler Denton/Cut Road</t>
  </si>
  <si>
    <t>Wheeler Road/Cut Road</t>
  </si>
  <si>
    <t>Striaightline</t>
  </si>
  <si>
    <t>Tramm</t>
  </si>
  <si>
    <t>Wheeler Road/Culvert Install</t>
  </si>
  <si>
    <t>Wheeler Road/Dress Install Area</t>
  </si>
  <si>
    <t xml:space="preserve">Wheeler Road </t>
  </si>
  <si>
    <t>313.64 Ton</t>
  </si>
  <si>
    <t>SUMMARY FOR WEEK ENDING 11.24.17</t>
  </si>
  <si>
    <t>Holiday</t>
  </si>
  <si>
    <t>Gregory Road/Tree Debris Removal</t>
  </si>
  <si>
    <t>Gradall #42</t>
  </si>
  <si>
    <t>Spot Rock</t>
  </si>
  <si>
    <t>Upper Deleware</t>
  </si>
  <si>
    <t>Green River 1 &amp; 2/Tree Debris Removal</t>
  </si>
  <si>
    <t>Horseshoe Bend/Repair Washout Areas</t>
  </si>
  <si>
    <t>Pt Latta</t>
  </si>
  <si>
    <t>390.53 T</t>
  </si>
  <si>
    <t>Birk City Spur/Remove Crosspipe</t>
  </si>
  <si>
    <t>Birk City Spur/Ditch Work</t>
  </si>
  <si>
    <t>Holloway Lane</t>
  </si>
  <si>
    <t>Reed Owens</t>
  </si>
  <si>
    <t>N Pleasant Valley</t>
  </si>
  <si>
    <t>Garden Mile</t>
  </si>
  <si>
    <t>Birk City/Install Crosspipe/Ditch Work</t>
  </si>
  <si>
    <t>St. Augustine Church</t>
  </si>
  <si>
    <t>Spottsville Ramp</t>
  </si>
  <si>
    <t>Reisnger</t>
  </si>
  <si>
    <t>Shooting Star</t>
  </si>
  <si>
    <t>442.34 Ton</t>
  </si>
  <si>
    <t>SUMMARY FOR WEEK ENDING 12.1.17</t>
  </si>
  <si>
    <t>SUMMARY FOR WEEK ENDING 12.8.17</t>
  </si>
  <si>
    <t>Sunset</t>
  </si>
  <si>
    <t>N. Pleasant Valley/Remove Dam</t>
  </si>
  <si>
    <t>Wheeler Road/Change Crosspipe</t>
  </si>
  <si>
    <t>Wheeler Road/Crosspipe Maintenance</t>
  </si>
  <si>
    <t>Old Genevia</t>
  </si>
  <si>
    <t>J. Dance</t>
  </si>
  <si>
    <t>Limb/Brush Pile Processed/Removed</t>
  </si>
  <si>
    <t>N. Dell/Shoulder Repair</t>
  </si>
  <si>
    <t>State St./Shoulder Repair</t>
  </si>
  <si>
    <t>Winding Trail/Culvert Maintenance</t>
  </si>
  <si>
    <t>N. Pleasant Valley/Remove Beaver Dam</t>
  </si>
  <si>
    <t>Winding Trail Road</t>
  </si>
  <si>
    <t>Cario Liles</t>
  </si>
  <si>
    <t>203.94 Ton</t>
  </si>
  <si>
    <t>SUMMARY FOR WEEK ENDING 12.15.17</t>
  </si>
  <si>
    <t>Hatchettmill/Tree Down</t>
  </si>
  <si>
    <t>Cheatham</t>
  </si>
  <si>
    <t>Cox Road</t>
  </si>
  <si>
    <t>WT Royster/Ditch Work</t>
  </si>
  <si>
    <t>Hanley</t>
  </si>
  <si>
    <t>Rockhouse</t>
  </si>
  <si>
    <t>Hilltop/Repair Bank &amp; Shoulder</t>
  </si>
  <si>
    <t>Martin Martin/Remove Tree Debris</t>
  </si>
  <si>
    <t>Kings Mill/Remove Tree Debris</t>
  </si>
  <si>
    <t>Greenriver #2</t>
  </si>
  <si>
    <t>Middle Delaware/Shoulder Repairs</t>
  </si>
  <si>
    <t>Robards Poole/Cutback</t>
  </si>
  <si>
    <t>Cairo Liles/Cutbac</t>
  </si>
  <si>
    <t>967.18 Ton</t>
  </si>
  <si>
    <t>SUMMARY FOR WEEK ENDING 12.22.17</t>
  </si>
  <si>
    <t>Briar Wood Drive/Crosspipe Install</t>
  </si>
  <si>
    <t>New Road/Ditch Work</t>
  </si>
  <si>
    <t>Briarwood Drive</t>
  </si>
  <si>
    <t>Cairo Liles/Cut Back</t>
  </si>
  <si>
    <t>Woods Point/Ditch Repairs</t>
  </si>
  <si>
    <t>Crooked Road/Build Shoulders</t>
  </si>
  <si>
    <t>Crooked Road/Ditch Work</t>
  </si>
  <si>
    <t>Green River #2/Cut Back</t>
  </si>
  <si>
    <t>Stone McClellan/Shoulder Repair</t>
  </si>
  <si>
    <t>SUMMARY FOR WEEK ENDING 12.29.17</t>
  </si>
  <si>
    <t>Cario Hickory Grove</t>
  </si>
  <si>
    <t>171.45 Ton</t>
  </si>
  <si>
    <t>SUMMARY FOR WEEK ENDING 1.5.18</t>
  </si>
  <si>
    <t xml:space="preserve">East WH Negley </t>
  </si>
  <si>
    <t xml:space="preserve">Marshall </t>
  </si>
  <si>
    <t>Archery Area</t>
  </si>
  <si>
    <t>Meahl Cates/Culvert Install</t>
  </si>
  <si>
    <t>Posey all Spur</t>
  </si>
  <si>
    <t xml:space="preserve">SLW </t>
  </si>
  <si>
    <t>S. Bakers Store</t>
  </si>
  <si>
    <t>N. Bakers Store</t>
  </si>
  <si>
    <t>SUMMARY FOR WEEK ENDING 1.12.18</t>
  </si>
  <si>
    <t>Reed Bluff City/Cut Roads</t>
  </si>
  <si>
    <t xml:space="preserve">Gray Aldridge </t>
  </si>
  <si>
    <t>Push Snow 1/11-1/15/2018</t>
  </si>
  <si>
    <t>331.37 Ton</t>
  </si>
  <si>
    <t>SUMMARY FOR WEEK ENDING 1.19.18</t>
  </si>
  <si>
    <t>Continued Snow Event</t>
  </si>
  <si>
    <t>Pushed Snow</t>
  </si>
  <si>
    <t>Snow Removal</t>
  </si>
  <si>
    <t>377.20 Ton</t>
  </si>
  <si>
    <t>Trucks</t>
  </si>
  <si>
    <t>SUMMARY FOR WEEK ENDING 1.26.18</t>
  </si>
  <si>
    <t>Conway</t>
  </si>
  <si>
    <t>548.95 Ton</t>
  </si>
  <si>
    <t>Gradall #40</t>
  </si>
  <si>
    <t>SUMMARY FOR WEEK ENDING 2.2.18</t>
  </si>
  <si>
    <t>Sand Haul</t>
  </si>
  <si>
    <t>Burk City</t>
  </si>
  <si>
    <t>Spottsville</t>
  </si>
  <si>
    <t>Cheetham Toy</t>
  </si>
  <si>
    <t>S. WN Royster</t>
  </si>
  <si>
    <t>447.11 Ton</t>
  </si>
  <si>
    <t>Tsharner</t>
  </si>
  <si>
    <t>Coalmine Crossing</t>
  </si>
  <si>
    <t>Thornberry</t>
  </si>
  <si>
    <t>S Bakers Store</t>
  </si>
  <si>
    <t>Greeman Pearcy</t>
  </si>
  <si>
    <t>Reed Bluffcity/Rplc Crosspipe</t>
  </si>
  <si>
    <t xml:space="preserve">Griffen Griffen </t>
  </si>
  <si>
    <t>Martin Martin/Rplc Crosspipe</t>
  </si>
  <si>
    <t>793.41 Ton</t>
  </si>
  <si>
    <t>SUMMARY FOR WEEK ENDING 2.9.18</t>
  </si>
  <si>
    <t>SUMMARY FOR WEEK ENDING 2.16.18</t>
  </si>
  <si>
    <t>King Mill/Bridge Approach</t>
  </si>
  <si>
    <t>Corydon Greenlick/Ditch Work</t>
  </si>
  <si>
    <t>Greenlick Baptist/Rmv Tree Debris</t>
  </si>
  <si>
    <t>Stone McClellan/Dress Culvert Ends</t>
  </si>
  <si>
    <t>Bowling Lane/Dress Culvert Ends</t>
  </si>
  <si>
    <t xml:space="preserve">Mt. Vernon Uniontown </t>
  </si>
  <si>
    <t>S. Pleasant</t>
  </si>
  <si>
    <t>Old US 60 Loop/Move Tree Debris</t>
  </si>
  <si>
    <t>Gabhart Latta/Dress Bridge Approach</t>
  </si>
  <si>
    <t>Rplc Road Sign/JJ Utley</t>
  </si>
  <si>
    <t>Cut Tree Limbs/John Tapp</t>
  </si>
  <si>
    <t>High Water Signs</t>
  </si>
  <si>
    <t>Utopia</t>
  </si>
  <si>
    <t>Konsler Denton/Tree Debris</t>
  </si>
  <si>
    <t>SUMMARY FOR WEEK ENDING 2.23.18</t>
  </si>
  <si>
    <t>Dixon #2/Pipe Install</t>
  </si>
  <si>
    <t>St. John's Road</t>
  </si>
  <si>
    <t>Konslor Denton/Tree Debris</t>
  </si>
  <si>
    <t>Greenlick Baptist/Tree Debris</t>
  </si>
  <si>
    <t>Cottingham Lane/Pipe Install</t>
  </si>
  <si>
    <t>Dixon #2/Ditch Work</t>
  </si>
  <si>
    <t>Freeman Pierce</t>
  </si>
  <si>
    <t xml:space="preserve">Spottsville  </t>
  </si>
  <si>
    <t>Martin Martin/Tree Debris</t>
  </si>
  <si>
    <t>WH Negley E</t>
  </si>
  <si>
    <t>Spottsville/Bluff City Truck Crossings</t>
  </si>
  <si>
    <t>New Chase</t>
  </si>
  <si>
    <t>828.54 Ton</t>
  </si>
  <si>
    <t>Morning Side Dr./Tree Debris</t>
  </si>
  <si>
    <t>Pleasant Hill Rd/Truck Crossing</t>
  </si>
  <si>
    <t>Curdsville Rd/Truck Crossing</t>
  </si>
  <si>
    <t>Carlsburg</t>
  </si>
  <si>
    <t>Gabhart Latta/Bridge Approach</t>
  </si>
  <si>
    <t>Greenlick Baptist/Washout</t>
  </si>
  <si>
    <t>Bowling/Washout</t>
  </si>
  <si>
    <t>Zion Larue/Washout/Shoulder Rpr</t>
  </si>
  <si>
    <t>Assist HEMA</t>
  </si>
  <si>
    <t xml:space="preserve">Clear Debris From </t>
  </si>
  <si>
    <t>SUMMARY FOR WEEK ENDING 3.2.18</t>
  </si>
  <si>
    <t>Toy Anthoston/Rpr washout</t>
  </si>
  <si>
    <t>Tollotson</t>
  </si>
  <si>
    <t>Thomason/Clear Debris From Pipes</t>
  </si>
  <si>
    <t>WN Royster/Washout</t>
  </si>
  <si>
    <t>Cherry Hill/Washout</t>
  </si>
  <si>
    <t>Green Lick Baptist</t>
  </si>
  <si>
    <t>FLOOD DAMAGE CONTROL/REPAIRS</t>
  </si>
  <si>
    <t>Spottsville Bluff City Truck Crossing #1</t>
  </si>
  <si>
    <t>Spottsville Bluff City Truck Crossing #2</t>
  </si>
  <si>
    <t>Mason Landing Truck Crossing</t>
  </si>
  <si>
    <t>Flood Induced Repairs</t>
  </si>
  <si>
    <t>SUMMARY FOR WEEK ENDING 3.9.18</t>
  </si>
  <si>
    <t>Hatchet Mill</t>
  </si>
  <si>
    <t xml:space="preserve">Flood Induced Shoulder Repairs </t>
  </si>
  <si>
    <t>Flood Induced Road Repairs</t>
  </si>
  <si>
    <t>Briscoe Benton</t>
  </si>
  <si>
    <t>Remove Flood Debris</t>
  </si>
  <si>
    <t>Old 60 Loop</t>
  </si>
  <si>
    <t>East Pike</t>
  </si>
  <si>
    <t>Mowtrim #71</t>
  </si>
  <si>
    <t>Bakchoe #48</t>
  </si>
  <si>
    <t>SUMMARY FOR WEEK ENDING 3.16.18</t>
  </si>
  <si>
    <t>3.12.18 Clear Snow/Ice From Roads</t>
  </si>
  <si>
    <t>Flood Damage/Wheeler Road</t>
  </si>
  <si>
    <t>Flood Damage/Burk City Road</t>
  </si>
  <si>
    <t>Flood Debris/Lost Road</t>
  </si>
  <si>
    <t>Flood Debris/Ohio #1</t>
  </si>
  <si>
    <t>Maintain Dumpsters/Flood Debris</t>
  </si>
  <si>
    <t>Flood Debris/Green River #1</t>
  </si>
  <si>
    <t>Flood Repairs/Road</t>
  </si>
  <si>
    <t>Grantwood</t>
  </si>
  <si>
    <t>Flood Debris/Old Hend Evv Road</t>
  </si>
  <si>
    <t>Flood Damage/Mason Landing</t>
  </si>
  <si>
    <t>Spottsville Truck Crossing 1 &amp; 2</t>
  </si>
  <si>
    <t>Road Repairs/Old Hend Evv Road</t>
  </si>
  <si>
    <t>JJ Cox</t>
  </si>
  <si>
    <t>Continue Flood Damage Repairs</t>
  </si>
  <si>
    <t>Mower 71</t>
  </si>
  <si>
    <t>Mower 74</t>
  </si>
  <si>
    <t>SUMMARY FOR WEEK ENDING 3/23/18</t>
  </si>
  <si>
    <t>CONTINUE FLOOD DAMAGE REPAIRS</t>
  </si>
  <si>
    <t>Eblen Hancock/Cut Road/Flash Flood Rprs</t>
  </si>
  <si>
    <t>Lod Powell/Cut Road/Flash Flood Rprs</t>
  </si>
  <si>
    <t>Mason Landing/Flood Damage Repairs</t>
  </si>
  <si>
    <t>Trigg Turner/Flood Damage Repairs</t>
  </si>
  <si>
    <t>Grader #50 &amp; 52 Flood Damage Repairs</t>
  </si>
  <si>
    <t>N Baker Store</t>
  </si>
  <si>
    <t>S Baker Store</t>
  </si>
  <si>
    <t>O'Royster/Culvert Repairs</t>
  </si>
  <si>
    <t>Fairmount</t>
  </si>
  <si>
    <t>378.78 Ton</t>
  </si>
  <si>
    <t>Clay Cemeary</t>
  </si>
  <si>
    <t>SUMMARY FOR WEEK ENDING 3.30.18</t>
  </si>
  <si>
    <t>Freetown</t>
  </si>
  <si>
    <t>Baker Store Road</t>
  </si>
  <si>
    <t>297.81 Ton</t>
  </si>
  <si>
    <t>Jane Posey/Cutback</t>
  </si>
  <si>
    <t>Corydon D Fellows/Cutback</t>
  </si>
  <si>
    <t>Tscharner/Cutback</t>
  </si>
  <si>
    <t>Onionville Alves Ferry</t>
  </si>
  <si>
    <t>Reed Area/Clear Flood Debris</t>
  </si>
  <si>
    <t>Beals Area/Clear Flood Debris</t>
  </si>
  <si>
    <t>Flood Control/Mason Landing</t>
  </si>
  <si>
    <t>Flood Control/Reed Owensboro</t>
  </si>
  <si>
    <t>Toy Anthoston/Flood Debris</t>
  </si>
  <si>
    <t>Pleasant Hill Truck Crossing</t>
  </si>
  <si>
    <t>Old Curdsville Truck Crossing</t>
  </si>
  <si>
    <t>Flood Control/Bluff City Newman</t>
  </si>
  <si>
    <t>SUMMARY FOR WEEK ENDING  4.6.2018</t>
  </si>
  <si>
    <t>SUMMARY FOR WEEK ENDING 4.13.18</t>
  </si>
  <si>
    <t xml:space="preserve">Jarboe </t>
  </si>
  <si>
    <t>Culvert Install/N. Pleasant Valley</t>
  </si>
  <si>
    <t>Briarwood/Washout Repairs</t>
  </si>
  <si>
    <t>Brentwood/Ditch Repairs</t>
  </si>
  <si>
    <t>Hooper Hooper/Cut Road</t>
  </si>
  <si>
    <t>Thompson/Cut Road</t>
  </si>
  <si>
    <t>Reed Community Church/Dumpster Site</t>
  </si>
  <si>
    <t>Beals/Dumpster Site</t>
  </si>
  <si>
    <t>S. Negley/Shoulder Repairs</t>
  </si>
  <si>
    <t xml:space="preserve">Eblen </t>
  </si>
  <si>
    <t>J. Royster</t>
  </si>
  <si>
    <t>SUMMARY FOR WEEK ENDING 4/20/18</t>
  </si>
  <si>
    <t>Knolser Denton</t>
  </si>
  <si>
    <t>Corydon Greenlick/Shoulder Washout</t>
  </si>
  <si>
    <t>John Steel Road</t>
  </si>
  <si>
    <t>Thompson/Flood Damage Culvert</t>
  </si>
  <si>
    <t>Happy Acres/General Maint.</t>
  </si>
  <si>
    <t>N Trigg Hooper/Culvert Repairs</t>
  </si>
  <si>
    <t>Martin Martin/Washout Repairs</t>
  </si>
  <si>
    <t>795.21 Ton</t>
  </si>
  <si>
    <t>Martin Martin/Ditch Repairs</t>
  </si>
  <si>
    <t>Ohio #1</t>
  </si>
  <si>
    <t>Ohio #2</t>
  </si>
  <si>
    <t xml:space="preserve">Reed Owensboro </t>
  </si>
  <si>
    <t>SUMMARY FOR WEEK ENDING 4.27.18</t>
  </si>
  <si>
    <t>Cash Creek</t>
  </si>
  <si>
    <t>White Lick/Ditch Work</t>
  </si>
  <si>
    <t xml:space="preserve">Williams Keene </t>
  </si>
  <si>
    <t>Whemstead</t>
  </si>
  <si>
    <t>Highland</t>
  </si>
  <si>
    <t>Dr. Hodge/Culvert Install</t>
  </si>
  <si>
    <t xml:space="preserve">Murphy </t>
  </si>
  <si>
    <t>Griffin Graves/Cuvert Install</t>
  </si>
  <si>
    <t>Bellfield Lane</t>
  </si>
  <si>
    <t>Alzey Uniontown/Culvert Install</t>
  </si>
  <si>
    <t>Alzey Uniontown/Washout Repairs</t>
  </si>
  <si>
    <t>126 Ton</t>
  </si>
  <si>
    <t>SUMMARY FOR WEEK ENDING 4.5.2018</t>
  </si>
  <si>
    <t xml:space="preserve">Rucker #2/Install Culvert Pipe </t>
  </si>
  <si>
    <t>Cario Hickory Grove/Install Culvert Pipe</t>
  </si>
  <si>
    <t>Ohio #2/Repair Washout</t>
  </si>
  <si>
    <t>Horseshoe Bend/Flood Debris</t>
  </si>
  <si>
    <t>Ed Melton Road</t>
  </si>
  <si>
    <t>Horseshoe Bend/Repair Washout</t>
  </si>
  <si>
    <t>Green River #2/Storm Debris</t>
  </si>
  <si>
    <t>Starr School</t>
  </si>
  <si>
    <t>Zion</t>
  </si>
  <si>
    <t>W. WH Negley</t>
  </si>
  <si>
    <t>SUMMARY FOR WEEK ENDING 5.11.18</t>
  </si>
  <si>
    <t>Conaway</t>
  </si>
  <si>
    <t>SUMMARY FOR WEEK ENDING 5.18.18</t>
  </si>
  <si>
    <t>Horseshoe Bend/Repair Washouts</t>
  </si>
  <si>
    <t>Stone Mclellon</t>
  </si>
  <si>
    <t xml:space="preserve">Johnson </t>
  </si>
  <si>
    <t>Hatchett Mill/Flood Control</t>
  </si>
  <si>
    <t>Murphy</t>
  </si>
  <si>
    <t>Mudd</t>
  </si>
  <si>
    <t>Rock Upgraded</t>
  </si>
  <si>
    <t>SUMMARY FOR WEEK ENDING 5.25.18</t>
  </si>
  <si>
    <t>Upper Delaware/Tree Debris</t>
  </si>
  <si>
    <t>J. Cox/Tree Debris</t>
  </si>
  <si>
    <t>Freeman-Pearcy/Tree Debris</t>
  </si>
  <si>
    <t>Barron Church/Flood Debris</t>
  </si>
  <si>
    <t>Mealh Cates</t>
  </si>
  <si>
    <t>Bowling Lane/Flood Washouts</t>
  </si>
  <si>
    <t>Tscharner/Cut Roads</t>
  </si>
  <si>
    <t>Misc. Flood Repairs/Roads Rocked</t>
  </si>
  <si>
    <t>Konsler Denton/Flood Washouts</t>
  </si>
  <si>
    <t>Jones Brothers/Flood Washouts</t>
  </si>
  <si>
    <t>Konsler Duncan</t>
  </si>
  <si>
    <t>Galloway Road</t>
  </si>
  <si>
    <t>Port Plaza</t>
  </si>
  <si>
    <t>Mt Vernon/Uniontown</t>
  </si>
  <si>
    <t>Clay Cemetary</t>
  </si>
  <si>
    <t>N. Trigg Road</t>
  </si>
  <si>
    <t>SUMMARY FOR WEEK ENDING 6.1.18</t>
  </si>
  <si>
    <t>Crooked</t>
  </si>
  <si>
    <t xml:space="preserve">PT Latta </t>
  </si>
  <si>
    <t>Middle Deleware/Tree Debris</t>
  </si>
  <si>
    <t>Peters London/Tree Debris</t>
  </si>
  <si>
    <t>Ohio Drive/Water Flow</t>
  </si>
  <si>
    <t>Smith Mills/Shoulder Repairs</t>
  </si>
  <si>
    <t>Specer Thornberry</t>
  </si>
  <si>
    <t>Grantwood Hills/Tree Debris</t>
  </si>
  <si>
    <t>Zion Larue/Clear Drains</t>
  </si>
  <si>
    <t xml:space="preserve">Burbank </t>
  </si>
  <si>
    <t>Toy Anthoston/Push Mud</t>
  </si>
  <si>
    <t>Wilson Station/Push Mud</t>
  </si>
  <si>
    <t>Whitelick/Washout Repairs</t>
  </si>
  <si>
    <t>Martin Martin/Misc Repairs</t>
  </si>
  <si>
    <t>Corydon Geneva/Clear Debris From Ditch</t>
  </si>
  <si>
    <t>Tscharner/Tree Debris</t>
  </si>
  <si>
    <t>Hughes Sights/Tree Debris</t>
  </si>
  <si>
    <t>Cooper Cooper Road</t>
  </si>
  <si>
    <t>SUMMARY FOR WEEK ENDING 6.8.18</t>
  </si>
  <si>
    <t>N. Negley/Tree Debris</t>
  </si>
  <si>
    <t>Zion Larue/Shoulder Repairs</t>
  </si>
  <si>
    <t>Mound Ridge/Washout Repairs</t>
  </si>
  <si>
    <t>Stone McClelan/Washout Repairs</t>
  </si>
  <si>
    <t>Tillman Bethal/Culvert Install</t>
  </si>
  <si>
    <t>Melody Lane/Clear Ditch Debris</t>
  </si>
  <si>
    <t>Rock Springs Dixie/Tree Debris</t>
  </si>
  <si>
    <t>Midway Road</t>
  </si>
  <si>
    <t xml:space="preserve">Corydon Green Lick </t>
  </si>
  <si>
    <t>SUMMARY FOR WEEK ENDING 6.15.18</t>
  </si>
  <si>
    <t>Old Henderson Evv</t>
  </si>
  <si>
    <t>Winstead Road</t>
  </si>
  <si>
    <t>Fairmount Ave</t>
  </si>
  <si>
    <t xml:space="preserve"> </t>
  </si>
  <si>
    <t>2062.98 Ton</t>
  </si>
  <si>
    <t>Mason Landing/Tree Debris</t>
  </si>
  <si>
    <t>Tillmen Bethel/Culvert Repairs</t>
  </si>
  <si>
    <t>Tillmen Bethal/Tree Debris</t>
  </si>
  <si>
    <t>Boswell/Tree Debris</t>
  </si>
  <si>
    <t>Henry Way/Washout</t>
  </si>
  <si>
    <t>Peach Orchard/Shoulder Repairs</t>
  </si>
  <si>
    <t>Hboatman</t>
  </si>
  <si>
    <t xml:space="preserve">Thornberry </t>
  </si>
  <si>
    <t>SUMMARY FOR WEEK ENDING 6.22.18</t>
  </si>
  <si>
    <t>Grey Aldridge/Tree Debris</t>
  </si>
  <si>
    <t>Alzey Uniontown/Tree Debris</t>
  </si>
  <si>
    <t>Middle Deleware/Culvert Install</t>
  </si>
  <si>
    <t>City County Ambulance</t>
  </si>
  <si>
    <t xml:space="preserve">EMS </t>
  </si>
  <si>
    <t>Middle Deleware</t>
  </si>
  <si>
    <t>City of Corydon</t>
  </si>
  <si>
    <t>Meahl Cates/Washout Repairs</t>
  </si>
  <si>
    <t>White Lick Road</t>
  </si>
  <si>
    <t>SUMMARY FOR WEEK ENDING 7.6.18</t>
  </si>
  <si>
    <t>4th of July Holiday</t>
  </si>
  <si>
    <t>Trigg Turner/Culvert Install</t>
  </si>
  <si>
    <t>Greenlick</t>
  </si>
  <si>
    <t>Greelick Baptist/Washout Repairs</t>
  </si>
  <si>
    <t>BF Overfield/Tree Debris</t>
  </si>
  <si>
    <t>Robards Poole/Tree Debris</t>
  </si>
  <si>
    <t>Burbank/Washout Repairs</t>
  </si>
  <si>
    <t>Ohio #2/Washout Repairs</t>
  </si>
  <si>
    <t>Kingsmill</t>
  </si>
  <si>
    <t>592.37 Ton</t>
  </si>
  <si>
    <t>Zion Larue/Shoulder Repair</t>
  </si>
  <si>
    <t>Green River #2/Tree Debris</t>
  </si>
  <si>
    <t>WH Negley/Shoulder Repair</t>
  </si>
  <si>
    <t>Double Tree/Tree Debris</t>
  </si>
  <si>
    <t>Robards Busby Station/Tree Debris</t>
  </si>
  <si>
    <t>Old US 60/Ditch Work</t>
  </si>
  <si>
    <t>JB Resport</t>
  </si>
  <si>
    <t>Bowling/Culvert Install</t>
  </si>
  <si>
    <t>Tillman Bethel/Tree Debris</t>
  </si>
  <si>
    <t>SUMMARY FOR WEEK ENDING 7.13.18</t>
  </si>
  <si>
    <t>Assist East Heights</t>
  </si>
  <si>
    <t>East Heights School</t>
  </si>
  <si>
    <t xml:space="preserve">Old Henderson Evv </t>
  </si>
  <si>
    <t>Whitelick/Ditch Work</t>
  </si>
  <si>
    <t>Rock Placed</t>
  </si>
  <si>
    <t>Old Henderson Evansville</t>
  </si>
  <si>
    <t>School Bus Garage</t>
  </si>
  <si>
    <t>Bolin Lane</t>
  </si>
  <si>
    <t>East Heights</t>
  </si>
  <si>
    <t>Assist City of Corydon</t>
  </si>
  <si>
    <t>Whitelick/Cut Road</t>
  </si>
  <si>
    <t>Peter's London</t>
  </si>
  <si>
    <t>Tscharner/Culvert Install</t>
  </si>
  <si>
    <t>Third St.</t>
  </si>
  <si>
    <t>Williams Kenne</t>
  </si>
  <si>
    <t>Star School Road</t>
  </si>
  <si>
    <t>East Hieghts School/Entrance</t>
  </si>
  <si>
    <t>Bolin/Cut Crosspipes</t>
  </si>
  <si>
    <t>CUTBACK</t>
  </si>
  <si>
    <t>Hilltop Lane</t>
  </si>
  <si>
    <t>Mill St</t>
  </si>
  <si>
    <t>SUMMARY FOR WEEK ENDING 7.20.18</t>
  </si>
  <si>
    <t>St. Johns</t>
  </si>
  <si>
    <t>Meahl Cates/Road Repairs</t>
  </si>
  <si>
    <t>Spencer Thornberry/Debris</t>
  </si>
  <si>
    <t>Middle Deleware/Washout Repairs</t>
  </si>
  <si>
    <t>Archery/4H</t>
  </si>
  <si>
    <t>SUMMARY FOR WEEK ENDING 7.27.18</t>
  </si>
  <si>
    <t>Zion LaRue/Concrete Debris</t>
  </si>
  <si>
    <t>951 Ton</t>
  </si>
  <si>
    <t>Lod Powell/Prep For Culvert Install</t>
  </si>
  <si>
    <t>Whitelick/Prep For Culvert Install</t>
  </si>
  <si>
    <t>Williams Keene/Prep For Culvert Install</t>
  </si>
  <si>
    <t>Wood St. N</t>
  </si>
  <si>
    <t>Ridgewood/Cutback</t>
  </si>
  <si>
    <t>Collier</t>
  </si>
  <si>
    <t>Glenwood</t>
  </si>
  <si>
    <t>Tanglewood</t>
  </si>
  <si>
    <t>Woods Point</t>
  </si>
  <si>
    <t xml:space="preserve">Morning Side </t>
  </si>
  <si>
    <t>Williams Keene/Culvert Install</t>
  </si>
  <si>
    <t>Willaims Keene/Ditch Work</t>
  </si>
  <si>
    <t>Crooked Road/Shoulder Repairs</t>
  </si>
  <si>
    <t>SUMMARY FOR WEEK ENDING 8.3.18</t>
  </si>
  <si>
    <t>720.29 Ton</t>
  </si>
  <si>
    <t>Reed Owensboro/Cross Pipe Install</t>
  </si>
  <si>
    <t xml:space="preserve">Mason Landing </t>
  </si>
  <si>
    <t>Whitelick/Cross Pipe Install</t>
  </si>
  <si>
    <t xml:space="preserve">Bluff City Newman </t>
  </si>
  <si>
    <t>West Negley</t>
  </si>
  <si>
    <t>Royster Road/Curve</t>
  </si>
  <si>
    <t>Corydon /City of</t>
  </si>
  <si>
    <t>4th Street/Cross Pipe Install</t>
  </si>
  <si>
    <t>WH Negley</t>
  </si>
  <si>
    <t xml:space="preserve"> Eutopia Spur</t>
  </si>
  <si>
    <t>Corydon/City of</t>
  </si>
  <si>
    <t>Roberts Poole Spur</t>
  </si>
  <si>
    <t>Whimstead</t>
  </si>
  <si>
    <t>Newman Bluff City</t>
  </si>
  <si>
    <t xml:space="preserve">Grantwood  </t>
  </si>
  <si>
    <t>Willaims Keene</t>
  </si>
  <si>
    <t>First St</t>
  </si>
  <si>
    <t>SUMMARY FOR WEEK ENDING 8.10.18</t>
  </si>
  <si>
    <t>Starr School Road</t>
  </si>
  <si>
    <t>Whitelick/Culvert Install</t>
  </si>
  <si>
    <t>Whitelick/Replace Culvert</t>
  </si>
  <si>
    <t>Elm</t>
  </si>
  <si>
    <t>Moore Zion</t>
  </si>
  <si>
    <t>Marshall</t>
  </si>
  <si>
    <t>Maryln</t>
  </si>
  <si>
    <t>Old Curdsville</t>
  </si>
  <si>
    <t>532.24 T</t>
  </si>
  <si>
    <t>Freemon Pearcy</t>
  </si>
  <si>
    <t>Book Driver</t>
  </si>
  <si>
    <t>Assist Water Dept.</t>
  </si>
  <si>
    <t>SUMMARY FOR WEEK ENDING 8.17.18</t>
  </si>
  <si>
    <t>Stone McClellan/Washout Repairs</t>
  </si>
  <si>
    <t>Toy Anthostin/Load Trucks</t>
  </si>
  <si>
    <t>McDonald Road</t>
  </si>
  <si>
    <t xml:space="preserve">Bellfield </t>
  </si>
  <si>
    <t>Burbank/Culvert Install</t>
  </si>
  <si>
    <t>Burbank/Dress Culvert Area</t>
  </si>
  <si>
    <t>Wilson Station/Washout Repair</t>
  </si>
  <si>
    <t>Walters</t>
  </si>
  <si>
    <t>Hanley Road</t>
  </si>
  <si>
    <t>Hanley/Crosspipe</t>
  </si>
  <si>
    <t>Lod Powell/Crosspipe Install</t>
  </si>
  <si>
    <t>Old Hend/Evv Phase 1 Flood Repairs</t>
  </si>
  <si>
    <t>Reed Bluff City/Crosspipe Install</t>
  </si>
  <si>
    <t>Cotton Lane/Ditch Work</t>
  </si>
  <si>
    <t>Hatchett Mill/Washout Repairs</t>
  </si>
  <si>
    <t>Gregory Lane/Washout Repairs</t>
  </si>
  <si>
    <t>Gregory Lane/Remove Ditch Debris</t>
  </si>
  <si>
    <t>756.01 Ton</t>
  </si>
  <si>
    <t>Morris Drive</t>
  </si>
  <si>
    <t>Old Hend/Evv Phase 2 Flood Repairs</t>
  </si>
  <si>
    <t>SUMMARY FOR WEEK ENDING 8.24.18</t>
  </si>
  <si>
    <t>8.31.18</t>
  </si>
  <si>
    <t>Tillman Bethel/Crosspipe Install</t>
  </si>
  <si>
    <t>Tillman Bethel/Shoulder Repairs</t>
  </si>
  <si>
    <t>Prichet Crooks</t>
  </si>
  <si>
    <t>Melody Lane/Ditch Work</t>
  </si>
  <si>
    <t>N. Trigg Hooper/Shoulder Repairs</t>
  </si>
  <si>
    <t>N. Trigg Hooper/Ditch Work</t>
  </si>
  <si>
    <t>Alexander Street</t>
  </si>
  <si>
    <t xml:space="preserve">Green River </t>
  </si>
  <si>
    <t>1136.84 Ton</t>
  </si>
  <si>
    <t>Pedler McDonald</t>
  </si>
  <si>
    <t xml:space="preserve">Bluff City </t>
  </si>
  <si>
    <t>E. Pike Landing</t>
  </si>
  <si>
    <t>9.7.18</t>
  </si>
  <si>
    <t>Ohio 2/Clear Debris</t>
  </si>
  <si>
    <t>Old Corydon/Tree Debris</t>
  </si>
  <si>
    <t>915.40 Ton</t>
  </si>
  <si>
    <t>9.14.18</t>
  </si>
  <si>
    <t xml:space="preserve"> Old Corydon Spur</t>
  </si>
  <si>
    <t>Assist School Bus Garage</t>
  </si>
  <si>
    <t>School Bus Garage/Ditch Repairs</t>
  </si>
  <si>
    <t>Chase</t>
  </si>
  <si>
    <t>Second</t>
  </si>
  <si>
    <t>Third</t>
  </si>
  <si>
    <t>Fairmont</t>
  </si>
  <si>
    <t xml:space="preserve">Gibson </t>
  </si>
  <si>
    <t>O'Grady</t>
  </si>
  <si>
    <t>Alma Street</t>
  </si>
  <si>
    <t>Ohio #2 FEMA Repairs</t>
  </si>
  <si>
    <t>Straightline FEMA Repairs</t>
  </si>
  <si>
    <t>Archery Training Center</t>
  </si>
  <si>
    <t>SUMMARY FOR WEEK ENDING 9.21.18</t>
  </si>
  <si>
    <t>Assist Water Department</t>
  </si>
  <si>
    <t>Whimstead/FEMA Repairs</t>
  </si>
  <si>
    <t>Ohio #1/FEMA Repairs</t>
  </si>
  <si>
    <t>Sauer Lane</t>
  </si>
  <si>
    <t>Bluff City Newman/FEMA Repairs</t>
  </si>
  <si>
    <t>Straight Line/FEMA Repairs</t>
  </si>
  <si>
    <t>Corydon Geneva Road</t>
  </si>
  <si>
    <t>Assist Robards Fire Department</t>
  </si>
  <si>
    <t>Dam Road #48</t>
  </si>
  <si>
    <t xml:space="preserve">Old Corydon </t>
  </si>
  <si>
    <t>Horseshoe Bend/Washout Repairs</t>
  </si>
  <si>
    <t>1699.67 Tons</t>
  </si>
  <si>
    <t>Griffin Graves Creek/Culvert Install</t>
  </si>
  <si>
    <t>S. Negley/Washout Repairs</t>
  </si>
  <si>
    <t>SUMMARY FOR WEEK ENDING 9.28.18</t>
  </si>
  <si>
    <t>Conley Thomeas</t>
  </si>
  <si>
    <t xml:space="preserve">Straight Line </t>
  </si>
  <si>
    <t xml:space="preserve">Tram </t>
  </si>
  <si>
    <t>9.24.18</t>
  </si>
  <si>
    <t>SUMMARY FOR WEEK ENDING 10.5.18</t>
  </si>
  <si>
    <t>Clean-Up Event</t>
  </si>
  <si>
    <t xml:space="preserve"> Clean-Up Event</t>
  </si>
  <si>
    <t>Prep For Blacktop</t>
  </si>
  <si>
    <t>Mow Unit #76</t>
  </si>
  <si>
    <t>Corydon Greenlick Baptist</t>
  </si>
  <si>
    <t xml:space="preserve">FEMA </t>
  </si>
  <si>
    <t>Rucker #2/Entrance Pipe</t>
  </si>
  <si>
    <t>Gregory Road/Wash-Out Repairs</t>
  </si>
  <si>
    <t>Tillman Bethal/Clean Cross Pipes</t>
  </si>
  <si>
    <t>Bowling Lane/Road Repairs</t>
  </si>
  <si>
    <t>Tillman Bethal</t>
  </si>
  <si>
    <t>Kings Mill Road</t>
  </si>
  <si>
    <t>1,285.39 Ton</t>
  </si>
  <si>
    <t>SUMMARY FOR WEEK ENDING 10.12.18</t>
  </si>
  <si>
    <t>Corydon/Cleanup</t>
  </si>
  <si>
    <t>Smith Mills/Cleanup</t>
  </si>
  <si>
    <t>Grand Pa Jones</t>
  </si>
  <si>
    <t>Prittchet Crooks/Ditch Work</t>
  </si>
  <si>
    <t>Prittchet Crooks/Shoulder Work</t>
  </si>
  <si>
    <t>Coalmine</t>
  </si>
  <si>
    <t>Crooked Road/Misc Road Repairs</t>
  </si>
  <si>
    <t>Tscharner/Dressed Crosspipe</t>
  </si>
  <si>
    <t>Chaney Road/Dressed Box Culvert Ends</t>
  </si>
  <si>
    <t xml:space="preserve">F.E.M.A. </t>
  </si>
  <si>
    <t>Ranch</t>
  </si>
  <si>
    <t>Cairo Liles/Bridge Restriction</t>
  </si>
  <si>
    <t>Gabhart Latta/Dress Bridge Ends</t>
  </si>
  <si>
    <t>Green Lick Baptist/Crosspipe Install</t>
  </si>
  <si>
    <t>SUMMARY FOR WEEK ENDING 10.19.18</t>
  </si>
  <si>
    <t>Chaney Road/Box Culvert Dressed</t>
  </si>
  <si>
    <t>Crooked Road/Misc Road Work</t>
  </si>
  <si>
    <t>Reed Bluff City/Prep Crosspipe</t>
  </si>
  <si>
    <t>FEMA</t>
  </si>
  <si>
    <t>Lod Powell/Prep Work</t>
  </si>
  <si>
    <t>Busby Station/Prep Work</t>
  </si>
  <si>
    <t>Trigg Turner/Entrance Pipe</t>
  </si>
  <si>
    <t>Mt Vernon Uniontown/Road Repairs</t>
  </si>
  <si>
    <t>Sandy Lee Watkins</t>
  </si>
  <si>
    <t>J Sauer</t>
  </si>
  <si>
    <t>Kings Mill/Entrance Pipe</t>
  </si>
  <si>
    <t>Perters Road</t>
  </si>
  <si>
    <t>Stone McClellan/Prep Work</t>
  </si>
  <si>
    <t>Stone McClellan/Crosspipe</t>
  </si>
  <si>
    <t>717.85 Ton</t>
  </si>
  <si>
    <t>SUMMARY FOR WEEK ENDING 10.26.18</t>
  </si>
  <si>
    <t>Clean Up/Reed/Spottsville/Hebbersville</t>
  </si>
  <si>
    <t>Clean Up/Baskett</t>
  </si>
  <si>
    <t>Lod Powell/Cross Pipe</t>
  </si>
  <si>
    <t>Wood Street</t>
  </si>
  <si>
    <t>Old Henderson EVV/Horseshoe Bend</t>
  </si>
  <si>
    <t>Spottsville Truck Crossings</t>
  </si>
  <si>
    <t>Whitelick/Cross Pipes</t>
  </si>
  <si>
    <t>SUMMARY FOR WEEK ENDING 11.2.2018</t>
  </si>
  <si>
    <t>Lod Powell/Ditch Work</t>
  </si>
  <si>
    <t>John Tapp/Crosspipe</t>
  </si>
  <si>
    <t>Wilson Station/Repair Washout</t>
  </si>
  <si>
    <t>Kings Mill/Ditch Work</t>
  </si>
  <si>
    <t>Ridge Lane/Clear Drains</t>
  </si>
  <si>
    <t>Railroad</t>
  </si>
  <si>
    <t>1310.10 Ton</t>
  </si>
  <si>
    <t>SUMMARY FOR WEEK ENDING 11.9.18</t>
  </si>
  <si>
    <t>11.6.18</t>
  </si>
  <si>
    <t>Jane Posey/Shoulder Repairs</t>
  </si>
  <si>
    <t xml:space="preserve">John Steel </t>
  </si>
  <si>
    <t>Poole Robards Spur</t>
  </si>
  <si>
    <t>Hatchett Mill/Misc Road Repairs</t>
  </si>
  <si>
    <t>Brians Way/Tree Debris</t>
  </si>
  <si>
    <t>Soaper Crowder/Tree Debris</t>
  </si>
  <si>
    <t>Sulfer Springs/Washout Repairs</t>
  </si>
  <si>
    <t>SUMMARY FOR WEEK ENDING 11.16.18</t>
  </si>
  <si>
    <t xml:space="preserve">Tom Smith </t>
  </si>
  <si>
    <t>John Tapp/Cross Pipe</t>
  </si>
  <si>
    <t>Mild Snow Event</t>
  </si>
  <si>
    <t>Zion Area</t>
  </si>
  <si>
    <t>Barron Church</t>
  </si>
  <si>
    <t>GH Sights/Cross Pipe</t>
  </si>
  <si>
    <t>SUMMARY FOR WEEK ENDING 11.23.18</t>
  </si>
  <si>
    <t xml:space="preserve">Holiday </t>
  </si>
  <si>
    <t>Lod Powell/Prep For Black Top Patch</t>
  </si>
  <si>
    <t>GH Sights/Dressed Cross Pipe Area</t>
  </si>
  <si>
    <t>Busby Station/Cross Pipe</t>
  </si>
  <si>
    <t>Busby Station/Assist Cross Pipe Install</t>
  </si>
  <si>
    <t>115 Ton</t>
  </si>
  <si>
    <t>Busby Station/Dressed Cross Pipe Area</t>
  </si>
  <si>
    <t>McDonald Landing/Tree Debris</t>
  </si>
  <si>
    <t>Burbank/Ditch Work</t>
  </si>
  <si>
    <t>Rucker #2/Shoulder Repairs</t>
  </si>
  <si>
    <t>Speed Limit Signs Posted</t>
  </si>
  <si>
    <t>Pleasantview</t>
  </si>
  <si>
    <t>Broadview</t>
  </si>
  <si>
    <t>Azalea Trail</t>
  </si>
  <si>
    <t>Hidden Creek</t>
  </si>
  <si>
    <t>Country Club</t>
  </si>
  <si>
    <t>Thornridge</t>
  </si>
  <si>
    <t>Keyway</t>
  </si>
  <si>
    <t>Tandy Lane</t>
  </si>
  <si>
    <t>E. Doubletree</t>
  </si>
  <si>
    <t>Trace Chain</t>
  </si>
  <si>
    <t>Double Tree</t>
  </si>
  <si>
    <t>Ridge Lane</t>
  </si>
  <si>
    <t>Trigg Turner/Washout Repairs</t>
  </si>
  <si>
    <t>Hughes Sight</t>
  </si>
  <si>
    <t>Morning Side</t>
  </si>
  <si>
    <t>A.C. Walker</t>
  </si>
  <si>
    <t>Bent Creek</t>
  </si>
  <si>
    <t>Bauern Court</t>
  </si>
  <si>
    <t>St. Olaf Circle</t>
  </si>
  <si>
    <t>New Hope</t>
  </si>
  <si>
    <t>Trade Wind Subdivision</t>
  </si>
  <si>
    <t>US 60 Loop 2/Name Sign</t>
  </si>
  <si>
    <t>Adams Lane/Sign Removed</t>
  </si>
  <si>
    <t>Tapp Duncan/Stop Sign</t>
  </si>
  <si>
    <t>Tillman Bethal/Prep for Pavers</t>
  </si>
  <si>
    <t>Walter Road/Prep for Pavers</t>
  </si>
  <si>
    <t>Eblen Hancock/Prep for Pavers</t>
  </si>
  <si>
    <t>Bowling Lane/Prep for Pavers</t>
  </si>
  <si>
    <t>Meal Cates</t>
  </si>
  <si>
    <t>Sulfer Springs/Change Crosspipe</t>
  </si>
  <si>
    <t>Recycle</t>
  </si>
  <si>
    <t>Old Henderson Evansville Road</t>
  </si>
  <si>
    <t>Thompson</t>
  </si>
  <si>
    <t>SUMMARY FOR WEEK ENDING 11.30.18</t>
  </si>
  <si>
    <t>SUMMARY FOR WEEK ENDING 12.7.18</t>
  </si>
  <si>
    <t>Melody Lane/Entrance Pipe</t>
  </si>
  <si>
    <t>OOS/Road Inspections</t>
  </si>
  <si>
    <t>Jane Posey/Pipe Install</t>
  </si>
  <si>
    <t>Dam Road</t>
  </si>
  <si>
    <t>498.24 Tons</t>
  </si>
  <si>
    <t>Hugh Sights/Road Repairs</t>
  </si>
  <si>
    <t>Peddler McDonald/Shoulder Repairs</t>
  </si>
  <si>
    <t>First Street Spur</t>
  </si>
  <si>
    <t>Watler Road</t>
  </si>
  <si>
    <t>Airport/Walkway</t>
  </si>
  <si>
    <t>Yard/Recycle</t>
  </si>
  <si>
    <t>Sandy Lee Watkins Park</t>
  </si>
  <si>
    <t>Hanley/Shoulder Repairs</t>
  </si>
  <si>
    <t>J Dance/Beaver Dam Removal</t>
  </si>
  <si>
    <t>J Dance/Dress Box Culvert Area</t>
  </si>
  <si>
    <t>Griffen Graves</t>
  </si>
  <si>
    <t>430.56 Ton</t>
  </si>
  <si>
    <t xml:space="preserve">  Trigg Turner</t>
  </si>
  <si>
    <t>SUMMARY FOR WEEK ENDING 12.14.18</t>
  </si>
  <si>
    <t>SUMMARY FOR WEEK ENDING 12.21.18</t>
  </si>
  <si>
    <t>911/Ridgewood/Tree Down</t>
  </si>
  <si>
    <t>911/Rock Springs Dixie/Tree Down</t>
  </si>
  <si>
    <t>Green River Road/Push Debris</t>
  </si>
  <si>
    <t>Horseshoe Bend/Push Debris</t>
  </si>
  <si>
    <t>Mt. Vernon Uniontown/Washout Repairs</t>
  </si>
  <si>
    <t>Cairo Liles/Tree Debris</t>
  </si>
  <si>
    <t>Martin Martin/Push Debris</t>
  </si>
  <si>
    <t>Soaper Crowder/Push Debris</t>
  </si>
  <si>
    <t>Smith Mills-Uniontown</t>
  </si>
  <si>
    <t>12.20.18</t>
  </si>
  <si>
    <t>Busby Station/Dressed Cross Pipe</t>
  </si>
  <si>
    <t>Griffin Graves/Shoulder Repairs</t>
  </si>
  <si>
    <t>Posey Ball Spur/Washout Repairs</t>
  </si>
  <si>
    <t>Sportsmans Club</t>
  </si>
  <si>
    <t>SUMMARY FOR WEEK ENDING 12/28/18 Holiday</t>
  </si>
  <si>
    <t>Powell Tapp/Entrance Pipe</t>
  </si>
  <si>
    <t>25 Ton</t>
  </si>
  <si>
    <t>Doll</t>
  </si>
  <si>
    <t xml:space="preserve">SUMMARY FOR WEEK ENDING 1.4.2019 </t>
  </si>
  <si>
    <t>Holiday Week</t>
  </si>
  <si>
    <t>Martin Martin/Road Repairs</t>
  </si>
  <si>
    <t>Handley/Ditch Work</t>
  </si>
  <si>
    <t>Handley/Shoulder Repairs</t>
  </si>
  <si>
    <t>Old Royster/Shoulder Repairs</t>
  </si>
  <si>
    <t>Cheaney</t>
  </si>
  <si>
    <t>Old US 50 Boat Ramp</t>
  </si>
  <si>
    <t>Wood Street North</t>
  </si>
  <si>
    <t>Wilson Station/Road Repairs</t>
  </si>
  <si>
    <t>GH Sights/Shoulder Repairs</t>
  </si>
  <si>
    <t>109 Ton</t>
  </si>
  <si>
    <t>Reed Owensboro/Culvert Install</t>
  </si>
  <si>
    <t>Spring Meadow</t>
  </si>
  <si>
    <t xml:space="preserve">Zion  </t>
  </si>
  <si>
    <t>SUMMARY FOR WEEK ENDING 1.11.19</t>
  </si>
  <si>
    <t>Sulpher Springs/Prep For Patching</t>
  </si>
  <si>
    <t>O'Nan Lane/Ditch Work</t>
  </si>
  <si>
    <t>O'Nan Lane/Shoulder Repairs</t>
  </si>
  <si>
    <t>SUMMARY FOR WEEK ENDING 1.18.19</t>
  </si>
  <si>
    <t>Ohio Drive Project</t>
  </si>
  <si>
    <t>South Negley/Entrace Pipe Install</t>
  </si>
  <si>
    <t>Grantwood Hills/Pull Shoulders</t>
  </si>
  <si>
    <t>Johnsont Street</t>
  </si>
  <si>
    <t>Old Knoblick/Clear Culvert Debris</t>
  </si>
  <si>
    <t>Thomason/Ditch Work</t>
  </si>
  <si>
    <t>S. Negley/Ditch Work</t>
  </si>
  <si>
    <t>Corydon Greenlick/Install Cross Pipe</t>
  </si>
  <si>
    <t>SUMMARY FOR WEEK ENDING 1.25.19</t>
  </si>
  <si>
    <t>Holiday 1.21.19</t>
  </si>
  <si>
    <t>Snow Event</t>
  </si>
  <si>
    <t>1.24.19</t>
  </si>
  <si>
    <t>Petersburg Road/Tree Debris</t>
  </si>
  <si>
    <t>Changey</t>
  </si>
  <si>
    <t>SUMMARY FOR WEEK ENDING 2.1.2019</t>
  </si>
  <si>
    <t>Assist Judicial Center</t>
  </si>
  <si>
    <t>Ice Event</t>
  </si>
  <si>
    <t>SUMMARY FOR WEEK ENDING 2.8.19</t>
  </si>
  <si>
    <t>Geneva Corydon</t>
  </si>
  <si>
    <t>Burbank/Shoulder Repairs</t>
  </si>
  <si>
    <t>Brisco Benton/Entrance Pipe Install</t>
  </si>
  <si>
    <t>J Cox/Washout Repairs</t>
  </si>
  <si>
    <t>Burbank/Cut Road</t>
  </si>
  <si>
    <t>Cut Bleeders/District 3</t>
  </si>
  <si>
    <t>Laurel Trail</t>
  </si>
  <si>
    <t>Inclement Weather</t>
  </si>
  <si>
    <t>Kings Mill/Tree Debris</t>
  </si>
  <si>
    <t>Assist Judicial Center/Gate Repairs</t>
  </si>
  <si>
    <t>29 T</t>
  </si>
  <si>
    <t>SUMMARY FOR WEEK ENDING 2.15.19</t>
  </si>
  <si>
    <t>Minor Snow Event</t>
  </si>
  <si>
    <t>Melody Lane/Clear Pipe Debris</t>
  </si>
  <si>
    <t>Laurel/Washout Repairs</t>
  </si>
  <si>
    <t>Laurel/Pull Shoulders</t>
  </si>
  <si>
    <t>Rucker 2/Misc Repairs</t>
  </si>
  <si>
    <t>Flooding</t>
  </si>
  <si>
    <t>Rock Springs Dixie/Cut Road</t>
  </si>
  <si>
    <t>J Royster/Cut Road</t>
  </si>
  <si>
    <t xml:space="preserve">Busby Station/Cross Pipe </t>
  </si>
  <si>
    <t>Rock Springs Dixie/Cross Pipe</t>
  </si>
  <si>
    <t>1.351.71 Ton</t>
  </si>
  <si>
    <t>SUMMARY FOR WEEK ENDING 2.22.19</t>
  </si>
  <si>
    <t>Continued Flooding</t>
  </si>
  <si>
    <t>Ohio Drive/Culvert Install</t>
  </si>
  <si>
    <t>J Royster/Crosspipe Install</t>
  </si>
  <si>
    <t>Wilson Station/Misc Road Repairs</t>
  </si>
  <si>
    <t>Corydon Geneva/Washout Repairs</t>
  </si>
  <si>
    <t>Hatchett Mill/Shoulder Repairs</t>
  </si>
  <si>
    <t>Bluff City/Shoulder Repairs</t>
  </si>
  <si>
    <t>Curdsville/Truck Crossing</t>
  </si>
  <si>
    <t>Posey Chaple</t>
  </si>
  <si>
    <t>White Lick/Tree Debris</t>
  </si>
  <si>
    <t>Office Maintenance</t>
  </si>
  <si>
    <t>2.21.19</t>
  </si>
  <si>
    <t>Cairo Hickory Grove/Ditch Work</t>
  </si>
  <si>
    <t>Cairo Hickory Grove/Washout Repairs</t>
  </si>
  <si>
    <t>Eblen Hancock/Shoulder Work</t>
  </si>
  <si>
    <t>Jane Posey/Prep Work</t>
  </si>
  <si>
    <t>1464.37 Ton</t>
  </si>
  <si>
    <t>SUMMARY FOR WEEK ENDING 3.1.19</t>
  </si>
  <si>
    <t>Ohio Drive/Culvert Installs</t>
  </si>
  <si>
    <t>Griffin Griffin/Ditch Work</t>
  </si>
  <si>
    <t xml:space="preserve">Brisco Benton </t>
  </si>
  <si>
    <t>Tillman Bethel/Cut Road</t>
  </si>
  <si>
    <t>Eblen Hancock/Cut Road</t>
  </si>
  <si>
    <t xml:space="preserve">Rock Springs Dixie </t>
  </si>
  <si>
    <t>Minor Snow/Ice Event</t>
  </si>
  <si>
    <t>Push Debris</t>
  </si>
  <si>
    <t>Mud Road</t>
  </si>
  <si>
    <t>1,195.7 Ton</t>
  </si>
  <si>
    <t>SUMMARY FOR WEEK ENDING 3.15.19</t>
  </si>
  <si>
    <t>Cottingham</t>
  </si>
  <si>
    <t>Tilotson</t>
  </si>
  <si>
    <t>Old 416 Spur</t>
  </si>
  <si>
    <t>W Franklin</t>
  </si>
  <si>
    <t>1423.42 Ton</t>
  </si>
  <si>
    <t>Onionville/Tree Debris</t>
  </si>
  <si>
    <t>Sulfur Springs/Tree Debris</t>
  </si>
  <si>
    <t>Eutopia/Tree Debris</t>
  </si>
  <si>
    <t>Health Department Parking Area</t>
  </si>
  <si>
    <t xml:space="preserve">Laurel </t>
  </si>
  <si>
    <t xml:space="preserve"> PT Latta</t>
  </si>
  <si>
    <t>Channey/Tree Debris</t>
  </si>
  <si>
    <t>Peach Orchard/Tree Debris</t>
  </si>
  <si>
    <t>O'Nan/Push Flood Debris</t>
  </si>
  <si>
    <t>Corydon Greenlick/Push Flood Debris</t>
  </si>
  <si>
    <t>Housebridge/Push Flood Debris</t>
  </si>
  <si>
    <t>N. Trigg Hooper/Push Flood Debris</t>
  </si>
  <si>
    <t>Whitelick/Push Flood Debris</t>
  </si>
  <si>
    <t>Kings Mill/Push Flood Debris</t>
  </si>
  <si>
    <t>Toy Anthoston/Push Flood Debris</t>
  </si>
  <si>
    <t>Upper Deleware/Push Flood Debris</t>
  </si>
  <si>
    <t>Mason Landing/Push Flood Debris</t>
  </si>
  <si>
    <t>SUMMARY FOR WEEK ENDING  3.22.19</t>
  </si>
  <si>
    <t>St Johns Church</t>
  </si>
  <si>
    <t>W. Pikes Landing</t>
  </si>
  <si>
    <t>Knosler Denton</t>
  </si>
  <si>
    <t>Spotsville Bluff City</t>
  </si>
  <si>
    <t>Meahl Cares</t>
  </si>
  <si>
    <t>SUMMARY FOR WEEK ENDING  3.29.19</t>
  </si>
  <si>
    <t>Rucker #2/Culvert Install</t>
  </si>
  <si>
    <t>Old Hend/Evv Road/Clear Flood Debris</t>
  </si>
  <si>
    <t>Alzey Uniontown/Clear Flood Debris</t>
  </si>
  <si>
    <t xml:space="preserve">Whitlick </t>
  </si>
  <si>
    <t xml:space="preserve">Thomason </t>
  </si>
  <si>
    <t>Industrial</t>
  </si>
  <si>
    <t>Ohio River #2/Washout Repairs</t>
  </si>
  <si>
    <t>Wimstead/Washout Repairs</t>
  </si>
  <si>
    <t>FEMA Repairs</t>
  </si>
  <si>
    <t>SUMMARY FOR WEEK ENDING 4.5.19</t>
  </si>
  <si>
    <t>N. Trigg Hooper/Clear Crosspipe Debris</t>
  </si>
  <si>
    <t>Melody</t>
  </si>
  <si>
    <t>Henderson County Road Department</t>
  </si>
  <si>
    <t>Roberts Poole</t>
  </si>
  <si>
    <t>Hend Evv Road/FEMA</t>
  </si>
  <si>
    <t>Ohio #2/Washout Repairs/FEMA</t>
  </si>
  <si>
    <t>Ohio River #2/FEMA</t>
  </si>
  <si>
    <t>Green River #2?FEMA</t>
  </si>
  <si>
    <t>Green River #1/FEMA</t>
  </si>
  <si>
    <t>Homer Taylor/FEMA</t>
  </si>
  <si>
    <t>W Franklin/FEMA</t>
  </si>
  <si>
    <t>Alzey Uniontown/FEMA</t>
  </si>
  <si>
    <t>SUMMARY FOR WEEK ENDING 4.12.19</t>
  </si>
  <si>
    <t>J Cox/Washout Repairs/FEMA</t>
  </si>
  <si>
    <t xml:space="preserve">Whemstead/FEMA </t>
  </si>
  <si>
    <t>Old Hend EVV/FEMA</t>
  </si>
  <si>
    <t>Eutopia/Ditch Work</t>
  </si>
  <si>
    <t>Eutopia/Washout Repairs</t>
  </si>
  <si>
    <t>Hossman Newburgh/FEMA</t>
  </si>
  <si>
    <t>Tscharner/Tree Debris/FEMA</t>
  </si>
  <si>
    <t>Tscharner/FEMA</t>
  </si>
  <si>
    <t>Gray Aldridge/FEMA</t>
  </si>
  <si>
    <t>Briarwood</t>
  </si>
  <si>
    <t>Klondike/FEMA</t>
  </si>
  <si>
    <t>Aves Ferry</t>
  </si>
  <si>
    <t>Old Hend EVV</t>
  </si>
  <si>
    <t>Assist Detention Center</t>
  </si>
  <si>
    <t>SUMMARY FOR WEEK ENDING 4.19.19</t>
  </si>
  <si>
    <t>Old Henderson EVV Road/Horseshoe Bend</t>
  </si>
  <si>
    <t>Willams Keene</t>
  </si>
  <si>
    <t>Corydon Creenlick</t>
  </si>
  <si>
    <t>Corydon Baptist Greenlick</t>
  </si>
  <si>
    <t>FEMA Rock</t>
  </si>
  <si>
    <t>Green River #2/FEMA</t>
  </si>
  <si>
    <t>Horseshoe Bend/FEMA</t>
  </si>
  <si>
    <t>West Franklin/FEMA</t>
  </si>
  <si>
    <t>Smithmills Uniontown</t>
  </si>
  <si>
    <t>SUMMARY FOR WEEK ENDING 4.26.19</t>
  </si>
  <si>
    <t>Alzey Uniontown/Entrance Pipe</t>
  </si>
  <si>
    <t>New Chase/FEMA</t>
  </si>
  <si>
    <t>Cheatham/FEMA</t>
  </si>
  <si>
    <t>Mudd/FEMA</t>
  </si>
  <si>
    <t>PT Latta/FEMA</t>
  </si>
  <si>
    <t>J Dance/FEMA</t>
  </si>
  <si>
    <t>FEMA Rocked Roads</t>
  </si>
  <si>
    <t>Sulphor Springs</t>
  </si>
  <si>
    <t>Griffing Griffin</t>
  </si>
  <si>
    <t>Dr. Hodge/Road Repairs</t>
  </si>
  <si>
    <t xml:space="preserve">Hughes Sights </t>
  </si>
  <si>
    <t>Whimstead Road/FEMA</t>
  </si>
  <si>
    <t>Burbank/FEMA</t>
  </si>
  <si>
    <t>Smith Mills Uniontown/FEMA</t>
  </si>
  <si>
    <t>Tillman Bethal/Clear Ditch Debris</t>
  </si>
  <si>
    <t>Cairo Hickory Grove Bridge Bridge Project</t>
  </si>
  <si>
    <t>Jonesburgh</t>
  </si>
  <si>
    <t xml:space="preserve">Moore </t>
  </si>
  <si>
    <t>Elm Street</t>
  </si>
  <si>
    <t>Old US 60 Loop 2</t>
  </si>
  <si>
    <t>SUMMARY FOR WEEK ENDING 5.3.19</t>
  </si>
  <si>
    <t>Cairo Hickory Grove Bridge Project</t>
  </si>
  <si>
    <t>Dixon #2/Tree Debris</t>
  </si>
  <si>
    <t>John Steel/Entrance Pipe</t>
  </si>
  <si>
    <t>Eutopia Road/Washout Repairs</t>
  </si>
  <si>
    <t>Briarwood/Entrance Pipe</t>
  </si>
  <si>
    <t>Onionville/Entrance Pipe</t>
  </si>
  <si>
    <t>2192.10 Ton</t>
  </si>
  <si>
    <t>SUMMARY FOR WEEK ENDING 5.10.19</t>
  </si>
  <si>
    <t>Roller #85</t>
  </si>
  <si>
    <t>West T Royster</t>
  </si>
  <si>
    <t>Dam Road 48</t>
  </si>
  <si>
    <t>Cheany</t>
  </si>
  <si>
    <t>Roads Rocked</t>
  </si>
  <si>
    <t>Old Henderson EVV/Remove Beaver Dams</t>
  </si>
  <si>
    <t>SUMMARY FOR WEEK ENDING 5.17.19</t>
  </si>
  <si>
    <t>Ohio Drive Project/Culvert Install</t>
  </si>
  <si>
    <t>SLW Park</t>
  </si>
  <si>
    <t>Start Cairo Liles Bridge Install</t>
  </si>
  <si>
    <t>Posey Chapell</t>
  </si>
  <si>
    <t>SUMMARY FOR WEEK ENDING 5.24.19</t>
  </si>
  <si>
    <t>Bluffcity Newman/FEMA</t>
  </si>
  <si>
    <t>Chaney/FEMA</t>
  </si>
  <si>
    <t>New Road/FEMA</t>
  </si>
  <si>
    <t xml:space="preserve">Kimsey </t>
  </si>
  <si>
    <t>Division of Forestry</t>
  </si>
  <si>
    <t>Hatchett Mill/Remove Illegal Pipe</t>
  </si>
  <si>
    <t>Chaney/Washout Repairs</t>
  </si>
  <si>
    <t>Chaney/Ditch Work</t>
  </si>
  <si>
    <t>N. Negley/Shoulder Repairs</t>
  </si>
  <si>
    <t>Mt. Vernon Uniontown/FEMA</t>
  </si>
  <si>
    <t>Cairo Liles Bridge Project</t>
  </si>
  <si>
    <t>Alzy Uniontown</t>
  </si>
  <si>
    <t>Old 60 Boat Ramp</t>
  </si>
  <si>
    <t>J Cox/FEMA</t>
  </si>
  <si>
    <t>N. Baker Store</t>
  </si>
  <si>
    <t xml:space="preserve"> E Pike Landing</t>
  </si>
  <si>
    <t>Singletree</t>
  </si>
  <si>
    <t>Sulfur Springs Bridge Project</t>
  </si>
  <si>
    <t>Roads Rocked/Includes FEMA</t>
  </si>
  <si>
    <t>SUMMARY FOR WEEK ENDING  5.31.19</t>
  </si>
  <si>
    <t>827.56 Ton</t>
  </si>
  <si>
    <t>Collinsburg</t>
  </si>
  <si>
    <t>Connoway</t>
  </si>
  <si>
    <t>Murphy Lane</t>
  </si>
  <si>
    <t>Holiday 5/27/19</t>
  </si>
  <si>
    <t>Gradall #40-16/OOS</t>
  </si>
  <si>
    <t>SUMMARY FOR WEEK ENDING 6.7.19</t>
  </si>
  <si>
    <t>Old Henderson Evv Road/FEMA</t>
  </si>
  <si>
    <t>2458.76 Tons</t>
  </si>
  <si>
    <t>Smithmills Uniontown/FEMA</t>
  </si>
  <si>
    <t>Riverport Road</t>
  </si>
  <si>
    <t>Dog Pound</t>
  </si>
  <si>
    <t>SUMMARY FOR WEEK ENDING 6.14.19</t>
  </si>
  <si>
    <t>Tapp Duncan/Culvert Install</t>
  </si>
  <si>
    <t>Klondike/Road Repairs</t>
  </si>
  <si>
    <t>Grey Aldridge/Road Repairs</t>
  </si>
  <si>
    <t>Utley Utley/Culvert Install</t>
  </si>
  <si>
    <t>Corydon/Cut Back</t>
  </si>
  <si>
    <t>Eblen Hancock/Culvert Install</t>
  </si>
  <si>
    <t>Cairo Hickory Grove/Shoulder Repairs</t>
  </si>
  <si>
    <t>Cairo Hickory Grove/Ditch Wor</t>
  </si>
  <si>
    <t>Old US 60/Tree Debris</t>
  </si>
  <si>
    <t>Rock Springs Dixie/Replace Cross Pipe</t>
  </si>
  <si>
    <t>Eblen Hancock/Cross Pipe Install x 2</t>
  </si>
  <si>
    <t>Anthoston Frog Island</t>
  </si>
  <si>
    <t>Riverport Road/Culvert Install</t>
  </si>
  <si>
    <t>Old 60/Corydon</t>
  </si>
  <si>
    <t>Smith Mills Fire Dept</t>
  </si>
  <si>
    <t>Assist Courthouse/Grounds</t>
  </si>
  <si>
    <t>Tscharner Game Road</t>
  </si>
  <si>
    <t>SUMMARY FOR WEEK ENDING 6.21.19</t>
  </si>
  <si>
    <t>Corydon Greenlick Baptist  Church</t>
  </si>
  <si>
    <t>Mosquito Spray Starting 6.18.19</t>
  </si>
  <si>
    <t>Robards Pool</t>
  </si>
  <si>
    <t>Autumn Lane</t>
  </si>
  <si>
    <t xml:space="preserve">N. Barker </t>
  </si>
  <si>
    <t>Tilloson</t>
  </si>
  <si>
    <t>Gradall #40--16</t>
  </si>
  <si>
    <t xml:space="preserve">Ohio Drive  </t>
  </si>
  <si>
    <t>Continued FEMA Repairs</t>
  </si>
  <si>
    <t>SUMMARY FOR WEEK ENDING 6.28.19</t>
  </si>
  <si>
    <t>Seminary</t>
  </si>
  <si>
    <t>Woods Pointe/Culvert Install</t>
  </si>
  <si>
    <t xml:space="preserve">Cheatham </t>
  </si>
  <si>
    <t>Smithmill</t>
  </si>
  <si>
    <t>Old Corydon Geneve Spur</t>
  </si>
  <si>
    <t>Glenwwod Drive</t>
  </si>
  <si>
    <t>Green River</t>
  </si>
  <si>
    <t>Woodspoint Drive</t>
  </si>
  <si>
    <t>Tanglewood Drive</t>
  </si>
  <si>
    <t xml:space="preserve">Smithmills </t>
  </si>
  <si>
    <t>SUMMARY FOR WEEK ENDING 7.12.19</t>
  </si>
  <si>
    <t>2,380 Ton</t>
  </si>
  <si>
    <t>Pleasant Hills</t>
  </si>
  <si>
    <t xml:space="preserve">BF Overfield </t>
  </si>
  <si>
    <t>Cheatom Toy</t>
  </si>
  <si>
    <t>Judicial Center Parking Lot</t>
  </si>
  <si>
    <t>Autumn Lane/Culvert Install</t>
  </si>
  <si>
    <t>SUMMARY FOR WEEK ENDING 7.19.19</t>
  </si>
  <si>
    <t>Industrial Park Drive</t>
  </si>
  <si>
    <t>Carson Dr</t>
  </si>
  <si>
    <t>1014.22 Tons</t>
  </si>
  <si>
    <t>FEMA/Rock</t>
  </si>
  <si>
    <t>SUMMARY FOR WEEK ENDING 7.26.19</t>
  </si>
  <si>
    <t>Cheatham Toy/Washout Repairs</t>
  </si>
  <si>
    <t>Cheatham Toy/Shoulder Repairs</t>
  </si>
  <si>
    <t>Horseshoe Road/FEMA Maint.</t>
  </si>
  <si>
    <t>Conley Thomas/Ditch Work</t>
  </si>
  <si>
    <t>Old Henderson Spottsville/Ditch Work</t>
  </si>
  <si>
    <t>Thomason/Washout Repairs</t>
  </si>
  <si>
    <t>SUMMARY FOR WEEK ENDING 8.2.19</t>
  </si>
  <si>
    <t>Middle Deleware/Shoulder Repairs</t>
  </si>
  <si>
    <t>FEMA Roads Rocked</t>
  </si>
  <si>
    <t>Ohio #2/Intersection Repairs</t>
  </si>
  <si>
    <t>Zion (City)</t>
  </si>
  <si>
    <t>Smith Mill Uniontown</t>
  </si>
  <si>
    <t>Ranch Road/Washout Repairs</t>
  </si>
  <si>
    <t>West Franklin/General Maint.</t>
  </si>
  <si>
    <t>1,107 Ton</t>
  </si>
  <si>
    <t>SUMMARY FOR WEEK ENDING 8.9.19</t>
  </si>
  <si>
    <t>Henderson County Detention Center</t>
  </si>
  <si>
    <t>St Johns Church Road</t>
  </si>
  <si>
    <t>Trig Turner</t>
  </si>
  <si>
    <t xml:space="preserve">Larue </t>
  </si>
  <si>
    <t>Backhoe #47 &amp; #48</t>
  </si>
  <si>
    <t>2,046.18 Ton</t>
  </si>
  <si>
    <t>SUMMARY FOR WEEK ENDING 8.16.19</t>
  </si>
  <si>
    <t>Tscharner/Cut Back</t>
  </si>
  <si>
    <t xml:space="preserve"> Cemetery Road</t>
  </si>
  <si>
    <t>Ridge Road</t>
  </si>
  <si>
    <t xml:space="preserve">House Bridge </t>
  </si>
  <si>
    <t>Spottsville Bluff City/Truck Crossings</t>
  </si>
  <si>
    <t>Tapp Cuncan</t>
  </si>
  <si>
    <t xml:space="preserve">Locust </t>
  </si>
  <si>
    <t>State St.</t>
  </si>
  <si>
    <t>1,944.2 Ton</t>
  </si>
  <si>
    <t>Dick Smith Rd</t>
  </si>
  <si>
    <t>Robards Poole Rd</t>
  </si>
  <si>
    <t>OUT OF SERVICE Gradall #42/Mower #71/Total Patcher #81</t>
  </si>
  <si>
    <t>SUMMARY FOR WEEK ENDING 8.23.19</t>
  </si>
  <si>
    <t>Tom Smith/Tree Debris</t>
  </si>
  <si>
    <t>J Sauers</t>
  </si>
  <si>
    <t>Backhoe #48</t>
  </si>
  <si>
    <t>J Dance/Ditch Work</t>
  </si>
  <si>
    <t>Old Madisonville Spur North</t>
  </si>
  <si>
    <t>Fairmont Ave</t>
  </si>
  <si>
    <t>J Dance/Box Culvert Install</t>
  </si>
  <si>
    <t>Spottsville Fire Dept</t>
  </si>
  <si>
    <t>Salt Bin Area</t>
  </si>
  <si>
    <t>Peters Lond</t>
  </si>
  <si>
    <t>1909.43 Ton</t>
  </si>
  <si>
    <t>SUMMARY FOR WEEK ENDING 8.30.19</t>
  </si>
  <si>
    <t>William Keene</t>
  </si>
  <si>
    <t>Old Henderson Evv/Tree Debris</t>
  </si>
  <si>
    <t>Robards</t>
  </si>
  <si>
    <t>Robards VFD</t>
  </si>
  <si>
    <t>1149.96 Ton</t>
  </si>
  <si>
    <t>SUMMARY FOR WEEK ENDING 9.6.19</t>
  </si>
  <si>
    <t>Holiday 9.1.19</t>
  </si>
  <si>
    <t>St. John's Church Road</t>
  </si>
  <si>
    <t>SUMMARY FOR WEEK ENDING 9.13.19</t>
  </si>
  <si>
    <t>WN Royster/Culvert Install</t>
  </si>
  <si>
    <t>Chaney Road/Culvert Install</t>
  </si>
  <si>
    <t>786.72 Ton</t>
  </si>
  <si>
    <t>FEMA Roads</t>
  </si>
  <si>
    <t xml:space="preserve">Corydon Greenlick </t>
  </si>
  <si>
    <t>Chaney/Culvert Install</t>
  </si>
  <si>
    <t>Middle Deleware/Misc Repairs</t>
  </si>
  <si>
    <t>Wheeler Road/Misc Repairs</t>
  </si>
  <si>
    <t>2048.93 Tons</t>
  </si>
  <si>
    <t>Petersburgh/Culvert Install</t>
  </si>
  <si>
    <t>Spottsville Bluff City/Cross Pipe Install</t>
  </si>
  <si>
    <t xml:space="preserve">Robards Poole </t>
  </si>
  <si>
    <t>OOD</t>
  </si>
  <si>
    <t>1581.06 Ton</t>
  </si>
  <si>
    <t>S. Baker Store</t>
  </si>
  <si>
    <t>SUMMARY FOR WEEK ENDING 9.27.19</t>
  </si>
  <si>
    <t>Hilltop/Replace Cross Pipe</t>
  </si>
  <si>
    <t>N. Trigg Hooper/Replace Cross Pipe</t>
  </si>
  <si>
    <t>Middle Deleware/Road Repairs</t>
  </si>
  <si>
    <t>Upper Deleware/Road Repairs</t>
  </si>
  <si>
    <t>Sandy Lee Watkins/Culvert Install</t>
  </si>
  <si>
    <t>SUMMARY FOR WEEK ENDING 10.4.19</t>
  </si>
  <si>
    <t>Cheatam/Ditch Work</t>
  </si>
  <si>
    <t>Kinsey</t>
  </si>
  <si>
    <t>1,140 Ton</t>
  </si>
  <si>
    <t>SUMMARY FOR WEEK ENDING 10.11.19</t>
  </si>
  <si>
    <t xml:space="preserve">Zion </t>
  </si>
  <si>
    <t>Kingsmill/Entrance Pipe</t>
  </si>
  <si>
    <t>Kingsmill/Ditch Work</t>
  </si>
  <si>
    <t>Dam 48 Road</t>
  </si>
  <si>
    <t>2777.26 Ton</t>
  </si>
  <si>
    <t>SUMMARY FOR WEEK ENDING 10.18.19</t>
  </si>
  <si>
    <t>Mill Street/Culvert Install</t>
  </si>
  <si>
    <t>Kings Mill/Shoulder Work</t>
  </si>
  <si>
    <t>Cory D Fellows</t>
  </si>
  <si>
    <t xml:space="preserve">Trigg </t>
  </si>
  <si>
    <t>3675.97 Ton</t>
  </si>
  <si>
    <t>Crooked Road/Misc Repairs</t>
  </si>
  <si>
    <t>Reed Owensboro/Misc Repairs</t>
  </si>
  <si>
    <t>Backhoe #48 / OOS</t>
  </si>
  <si>
    <t>SUMMARY FOR WEEK ENDING 10.25.19</t>
  </si>
  <si>
    <t>Curdsville Truck Crossing</t>
  </si>
  <si>
    <t xml:space="preserve">Cheaney </t>
  </si>
  <si>
    <t xml:space="preserve">Smith Mills </t>
  </si>
  <si>
    <t>Crooked Road/Prep For Blacktop</t>
  </si>
  <si>
    <t>Eblen Road/Install Culvert</t>
  </si>
  <si>
    <t>West Franklin/Cut Shoulders</t>
  </si>
  <si>
    <t>Jane Posey/Cut Shoulder</t>
  </si>
  <si>
    <t>Center Stree</t>
  </si>
  <si>
    <t>Tomason Road</t>
  </si>
  <si>
    <t>Wedding Lane/Shoulder Repairs</t>
  </si>
  <si>
    <t>Pleasant Hills/Culvert Repairs</t>
  </si>
  <si>
    <t>Tomason</t>
  </si>
  <si>
    <t>New Hope/Culvert Install</t>
  </si>
  <si>
    <t>Reed Owensboro/Tree Debris</t>
  </si>
  <si>
    <t>Reed Owensboro/Prep for patching</t>
  </si>
  <si>
    <t>Meahl Cats</t>
  </si>
  <si>
    <t>SUMMARY FOR WEEK ENDING 11.1.19</t>
  </si>
  <si>
    <t>1039.58 Ton</t>
  </si>
  <si>
    <t>SUMMARY FOR WEEK ENDING 11.8.19</t>
  </si>
  <si>
    <t>Ohio #2/Rebuild Curve</t>
  </si>
  <si>
    <t>Ohio #2/ Ditch Work</t>
  </si>
  <si>
    <t xml:space="preserve">Chaney </t>
  </si>
  <si>
    <t>Neeley</t>
  </si>
  <si>
    <t>4-H</t>
  </si>
  <si>
    <t>Assist Clerks Office</t>
  </si>
  <si>
    <t>SUMMARY FOR WEEK ENDING 11.15.19</t>
  </si>
  <si>
    <t>11.11.19 Closed for Veterans Day</t>
  </si>
  <si>
    <t>11.12.19 - 11.13.19 Snow Event</t>
  </si>
  <si>
    <t>SUMMARY FOR WEEK ENDING 11.22.19</t>
  </si>
  <si>
    <t>Basket Ridge Road</t>
  </si>
  <si>
    <t>Cemetery Road</t>
  </si>
  <si>
    <t>Assist Division of Forestry</t>
  </si>
  <si>
    <t>SUMMARY FOR WEEK ENDING 11.29.19</t>
  </si>
  <si>
    <t>Thanksgiving Holiday</t>
  </si>
  <si>
    <t>Gradall #41</t>
  </si>
  <si>
    <t>County Wide Tree Debris Removal</t>
  </si>
  <si>
    <t>Owensboro Reed</t>
  </si>
  <si>
    <t>SUMMARY FOR WEEK ENDING 12.6.19</t>
  </si>
  <si>
    <t>Cairo Liles/Washout Repairs</t>
  </si>
  <si>
    <t>Busby Denton/Washout Repairs</t>
  </si>
  <si>
    <t>Toy Anthoston/Cut Bleeders</t>
  </si>
  <si>
    <t>Conley Thomas/Tree Debris</t>
  </si>
  <si>
    <t>Corydon Greenlick/Entrance Pipe</t>
  </si>
  <si>
    <t>SUMMARY FOR WEEK ENDING 12.13.19</t>
  </si>
  <si>
    <t xml:space="preserve">Melton </t>
  </si>
  <si>
    <t>Cairo</t>
  </si>
  <si>
    <t>Wheeler/Ditch Work</t>
  </si>
  <si>
    <t>Wheeler/Washout Repairs</t>
  </si>
  <si>
    <t>Toy Anthoston/Cut Shoulders</t>
  </si>
  <si>
    <t>Toy Anthoston/Shoulder Repairs</t>
  </si>
  <si>
    <t>SUMMARY FOR WEEK ENDING 12.20.19</t>
  </si>
  <si>
    <t>N Baker</t>
  </si>
  <si>
    <t>S. Baker</t>
  </si>
  <si>
    <t>Granda Jones</t>
  </si>
  <si>
    <t>Jarbo Lane/Shoulder Repairs</t>
  </si>
  <si>
    <t>Jarbo Lane/Ditch Work</t>
  </si>
  <si>
    <t>Corydon Geneva/Culvert Install</t>
  </si>
  <si>
    <t>Gradall #41-19</t>
  </si>
  <si>
    <t>JJ Utley/Ditch Work</t>
  </si>
  <si>
    <t>Onionvill/Shoulder Repairs</t>
  </si>
  <si>
    <t>Chaney/Truck Crossing</t>
  </si>
  <si>
    <t>Spottsville Bluff City/Truck Crossing #1 &amp; #2</t>
  </si>
  <si>
    <t>Corydon Geneva/Shoulder Repairs</t>
  </si>
  <si>
    <t>New Hope/Pipe Cover Repairs</t>
  </si>
  <si>
    <t>Eblen/Pipe Cover Repairs</t>
  </si>
  <si>
    <t>Pleasant Hills/Truck Crossing</t>
  </si>
  <si>
    <t xml:space="preserve">Greenlick  </t>
  </si>
  <si>
    <t>King's Mill</t>
  </si>
  <si>
    <t>SUMMARY FOR WEEK ENDING 12.27.19</t>
  </si>
  <si>
    <t>SUMMARY FOR WEEK ENDING 1.3.2020</t>
  </si>
  <si>
    <t>Tillman Bethel/Ditch Work</t>
  </si>
  <si>
    <t>SUMMARY FOR WEEK ENDING 1.10.2020</t>
  </si>
  <si>
    <t>Walter Road/Ditch Work</t>
  </si>
  <si>
    <t>Jarboe</t>
  </si>
  <si>
    <t>Jarboe Lane/Ditch Wor</t>
  </si>
  <si>
    <t>Robards Busby Station/Ditch Work</t>
  </si>
  <si>
    <t>Walter Road/Shoulder Repairs</t>
  </si>
  <si>
    <t>SUMMARY FOR WEEK ENDING 1.17.20</t>
  </si>
  <si>
    <t>Eblen Road/Tree Debris</t>
  </si>
  <si>
    <t>GH Sights/Tree Debris</t>
  </si>
  <si>
    <t>Greenlick Baptist/Debris</t>
  </si>
  <si>
    <t>Busby Station Bridge</t>
  </si>
  <si>
    <t>Toy Anthoston/Push Mud From Road</t>
  </si>
  <si>
    <t>Morning Side/Washout Repairs</t>
  </si>
  <si>
    <t xml:space="preserve">J. Gibson </t>
  </si>
  <si>
    <t>Corydon Greenlick Baptist Church</t>
  </si>
  <si>
    <t>Walter Road/Pull Shoulders</t>
  </si>
  <si>
    <t>Martin Martin/Shoulder Repairs</t>
  </si>
  <si>
    <t>Channey/Ditch Work</t>
  </si>
  <si>
    <t xml:space="preserve">Walter Road  </t>
  </si>
  <si>
    <t>Martin Martin/Dtich Work</t>
  </si>
  <si>
    <t>SUMMARY FOR WEEK ENDING 1.24.20</t>
  </si>
  <si>
    <t>Old 60 Loop #2/Ditch Work</t>
  </si>
  <si>
    <t>Chase Rd/Ditch Work</t>
  </si>
  <si>
    <t>Martin/Martin</t>
  </si>
  <si>
    <t>1,099.9 Tons</t>
  </si>
  <si>
    <t>Chase Road/Ditch Work</t>
  </si>
  <si>
    <t>1.29.20</t>
  </si>
  <si>
    <t>SUMMARY FOR WEEK ENDING 1.31.20</t>
  </si>
  <si>
    <t>SUMMARY FOR WEEK ENDING 2.7.20</t>
  </si>
  <si>
    <t>Sulphur Springs/Ditch Work</t>
  </si>
  <si>
    <t>Scharner</t>
  </si>
  <si>
    <t>Hossman Newburg/Washout Repairs</t>
  </si>
  <si>
    <t>Barren Church/Shoulder Repairs</t>
  </si>
  <si>
    <t>Cairo Area</t>
  </si>
  <si>
    <t>Poole Robards</t>
  </si>
  <si>
    <t>Wilson Station/Washout Repairs</t>
  </si>
  <si>
    <t>Corydon Geneva/Prep Work</t>
  </si>
  <si>
    <t>Zion Larue/Tree Debris</t>
  </si>
  <si>
    <t>SUMMARY FOR WEEK ENDING 2.14.20</t>
  </si>
  <si>
    <t>Cooper Rd</t>
  </si>
  <si>
    <t>J Sauers Rd</t>
  </si>
  <si>
    <t>Clay Cemetery Rd</t>
  </si>
  <si>
    <t>Cheathan-Toy Rd</t>
  </si>
  <si>
    <t>Cheatham-Toy Rd</t>
  </si>
  <si>
    <t>Corydon Greenlick Rd</t>
  </si>
  <si>
    <t>Greenlick Baptist Rd</t>
  </si>
  <si>
    <t>Straight Line Rd</t>
  </si>
  <si>
    <t>Roberts Busby Station Bridge</t>
  </si>
  <si>
    <t>Jones Brothers Arrows</t>
  </si>
  <si>
    <t>Sulfer Springs Rd</t>
  </si>
  <si>
    <t>Klondike Rd</t>
  </si>
  <si>
    <t>Martin Martin Rd</t>
  </si>
  <si>
    <t>Soaper Crowder Rd</t>
  </si>
  <si>
    <t>Green River Rd</t>
  </si>
  <si>
    <t>Mcdonald Landing</t>
  </si>
  <si>
    <t>Old Corydon Rd</t>
  </si>
  <si>
    <t>Old Henderson Spottsville Rd</t>
  </si>
  <si>
    <t>Swan Ln.</t>
  </si>
  <si>
    <t>Meahl Cates Rd</t>
  </si>
  <si>
    <t>Busby Denton Rd.</t>
  </si>
  <si>
    <t>Roberts Rd.</t>
  </si>
  <si>
    <t>Griffin Rd.</t>
  </si>
  <si>
    <t>Eben Rd</t>
  </si>
  <si>
    <t>SUMMARY FOR WEEK ENDING 2.21.20</t>
  </si>
  <si>
    <t>Freeman Plancy Rd</t>
  </si>
  <si>
    <t>J Gibson Rd</t>
  </si>
  <si>
    <t>Holloway Hills</t>
  </si>
  <si>
    <t>1,135.17 Ton</t>
  </si>
  <si>
    <t>South Pleasant Valley/Washouts</t>
  </si>
  <si>
    <t>Ranch Road/Washouts</t>
  </si>
  <si>
    <t>Country Club/Misc Repairs</t>
  </si>
  <si>
    <t>Posey Ball Spur/Cut Shoulders</t>
  </si>
  <si>
    <t>SUMMARY FOR WEEK ENDING 2.28.20</t>
  </si>
  <si>
    <t>Green River/Clear Debris</t>
  </si>
  <si>
    <t>S WN Royster</t>
  </si>
  <si>
    <t>Mower #72</t>
  </si>
  <si>
    <t>Rucker #2/Tree Removal</t>
  </si>
  <si>
    <t>Spottsville Bluffcity/Haul Road Crossing</t>
  </si>
  <si>
    <t>Hossman Newburg/Clear Debris</t>
  </si>
  <si>
    <t>Cario Hickory Grove/Shoulder Repairs</t>
  </si>
  <si>
    <t>931.3 Ton</t>
  </si>
  <si>
    <t>Cairo Hickory Grove/Shoulder Repair</t>
  </si>
  <si>
    <t>Rucker #2/Ditch Work</t>
  </si>
  <si>
    <t>SUMMARY FOR WEEK ENDING 3.6.20</t>
  </si>
  <si>
    <t>Ohio River #2/Debris</t>
  </si>
  <si>
    <t>Hossman Newburgh/Debris</t>
  </si>
  <si>
    <t>Cairo Hickory Grove/Shoulder Work</t>
  </si>
  <si>
    <t>1158.44 Ton</t>
  </si>
  <si>
    <t>Crooked Road/Culvert Install</t>
  </si>
  <si>
    <t>SUMMARY FOR WEEK ENDING 3.13.20</t>
  </si>
  <si>
    <t>Jane Posey to Hwy 266</t>
  </si>
  <si>
    <t>Dixon 1</t>
  </si>
  <si>
    <t>Brentwood/Washout Repairs</t>
  </si>
  <si>
    <t>Tillman Bethel/Washout Repairs</t>
  </si>
  <si>
    <t>Old Hwy 416</t>
  </si>
  <si>
    <t>1,069.41 Ton</t>
  </si>
  <si>
    <t>Lost Road/Clear Debris</t>
  </si>
  <si>
    <t>Green River Road/Clear Debris</t>
  </si>
  <si>
    <t>WN Royster/Ditch Work</t>
  </si>
  <si>
    <t>State</t>
  </si>
  <si>
    <t>Hatchett Mill/Road Repairs</t>
  </si>
  <si>
    <t>Smith Staples/Ditch Work</t>
  </si>
  <si>
    <t>SUMMARY FOR WEEK ENDING 3.20.20</t>
  </si>
  <si>
    <t>Corydon D. Fellows/Ditch Work</t>
  </si>
  <si>
    <t>Kimsey</t>
  </si>
  <si>
    <t>Book Drive/Ditch Work</t>
  </si>
  <si>
    <t>Dr. Floyd/Entrance Pipe Install</t>
  </si>
  <si>
    <t>Ridgewood Lane</t>
  </si>
  <si>
    <t>J Cox/Entrance Pipe Install</t>
  </si>
  <si>
    <t>Eutopie</t>
  </si>
  <si>
    <t>Cario-Liles Rd</t>
  </si>
  <si>
    <t>Smith Denton RD</t>
  </si>
  <si>
    <t>Conley- Thomas Rd</t>
  </si>
  <si>
    <t>Briscoe- Benton Rd</t>
  </si>
  <si>
    <t>3.27.20</t>
  </si>
  <si>
    <t>Hughes Sights Rd.</t>
  </si>
  <si>
    <t>Denton Rd.</t>
  </si>
  <si>
    <t>Peters London Rd.</t>
  </si>
  <si>
    <t>Konsler-Denton Rd.</t>
  </si>
  <si>
    <t>Connaway Rd.</t>
  </si>
  <si>
    <t>W.H Negley W. Rd.</t>
  </si>
  <si>
    <t>J. Gibson Rd.</t>
  </si>
  <si>
    <t>Rock Springs Dixie Rd.</t>
  </si>
  <si>
    <t>Wheeler Rd.</t>
  </si>
  <si>
    <t>Old Hend. Spottsville</t>
  </si>
  <si>
    <t>648.75 Tons</t>
  </si>
  <si>
    <t>Peach Orchard Rd.</t>
  </si>
  <si>
    <t>Posey Chapel Rd.</t>
  </si>
  <si>
    <t>Utopia Rd.</t>
  </si>
  <si>
    <t>Pleasant Hill Rd.</t>
  </si>
  <si>
    <t>Hattchett Mill Rd.</t>
  </si>
  <si>
    <t>Old Hend. Evansville</t>
  </si>
  <si>
    <t xml:space="preserve">Alves Ferry </t>
  </si>
  <si>
    <t xml:space="preserve">South Negley </t>
  </si>
  <si>
    <t>Robards Pool Rd.</t>
  </si>
  <si>
    <t>T Scharner Rd.</t>
  </si>
  <si>
    <t>Martin-Martin Rd.</t>
  </si>
  <si>
    <t>Reisnerg Rd.</t>
  </si>
  <si>
    <t>Mound Ridge Rd.</t>
  </si>
  <si>
    <t>Dr Hodge Rd.</t>
  </si>
  <si>
    <t>Bishop Ln.</t>
  </si>
  <si>
    <t>Book Dr.</t>
  </si>
  <si>
    <t>Old Highway 416</t>
  </si>
  <si>
    <t>Kingsmill Rd.</t>
  </si>
  <si>
    <t>Upper Delaware Rd.</t>
  </si>
  <si>
    <t>Rocks Rd.</t>
  </si>
  <si>
    <t>Green Farm Rd.</t>
  </si>
  <si>
    <t>SLW/Storm Debris</t>
  </si>
  <si>
    <t>Wedding Lane/Storm Debris</t>
  </si>
  <si>
    <t>River Port</t>
  </si>
  <si>
    <t>Thornsbery</t>
  </si>
  <si>
    <t>Wilson Station/Storm Debris</t>
  </si>
  <si>
    <t>New Road/Storm Debris</t>
  </si>
  <si>
    <t>Tcharner</t>
  </si>
  <si>
    <t>Reed Bluff Cit</t>
  </si>
  <si>
    <t>Industrial Park</t>
  </si>
  <si>
    <t>694.18 Ton</t>
  </si>
  <si>
    <t>SUMMARY FOR WEEK ENDING 4.10.20</t>
  </si>
  <si>
    <t>Holiday 4.10.20</t>
  </si>
  <si>
    <t>Old Henderson Corydon/Ditching</t>
  </si>
  <si>
    <t>Posey Ball Spur/Ditching</t>
  </si>
  <si>
    <t>Tillman Bethel/Ditching</t>
  </si>
  <si>
    <t>Green River #1/Debris</t>
  </si>
  <si>
    <t>Shady Hallow</t>
  </si>
  <si>
    <t>Recycle/Hanger Area</t>
  </si>
  <si>
    <t>Backhoe #47 &amp; 48</t>
  </si>
  <si>
    <t>Old Henderson Evansville/FEMA</t>
  </si>
  <si>
    <t>Fish &amp; Wildlife</t>
  </si>
  <si>
    <t>Johnson St</t>
  </si>
  <si>
    <t>Tornado Clean Up</t>
  </si>
  <si>
    <t>Dixon 2</t>
  </si>
  <si>
    <t>485 Ton</t>
  </si>
  <si>
    <t>SUMMARY FOR WEEK ENDING 4.17.20</t>
  </si>
  <si>
    <t>Hossman Newberg</t>
  </si>
  <si>
    <t>Storm Debris</t>
  </si>
  <si>
    <t>Baskett VFD</t>
  </si>
  <si>
    <t>Posey Ball Spur/Ditch Work</t>
  </si>
  <si>
    <t>Middle Deleware/Ditch Work</t>
  </si>
  <si>
    <t>Cario Hickory Grove/Ditch Work</t>
  </si>
  <si>
    <t>Grand-Pa Jones Rd.</t>
  </si>
  <si>
    <t>Stratman Dr.</t>
  </si>
  <si>
    <t>Smith Denton Rd.</t>
  </si>
  <si>
    <t>J-J Utley Rd.</t>
  </si>
  <si>
    <t>Utley-Utley Rd</t>
  </si>
  <si>
    <t>Horseshoe Rd.</t>
  </si>
  <si>
    <t>Robards Busby Station Rd.</t>
  </si>
  <si>
    <t>Bowling Ln.</t>
  </si>
  <si>
    <t>Tillman-Bethel Rd.</t>
  </si>
  <si>
    <t>Ohio River Rd. #2</t>
  </si>
  <si>
    <t>SUMMARY FOR WEEK ENDING 4.24.20</t>
  </si>
  <si>
    <t xml:space="preserve">Backhoe #47 &amp; 48 </t>
  </si>
  <si>
    <t>Uniontown Spur</t>
  </si>
  <si>
    <t>Carson</t>
  </si>
  <si>
    <t>853 Ton</t>
  </si>
  <si>
    <t>SUMMARY FOR WEEK ENDING 5.1.20</t>
  </si>
  <si>
    <t>Busby Denton/Clear Cornstalks From Ditch</t>
  </si>
  <si>
    <t>Martin Martin/Remove Crosspipe</t>
  </si>
  <si>
    <t>Dam Road #41</t>
  </si>
  <si>
    <t>1,237.68 Ton</t>
  </si>
  <si>
    <t>J Gibson/Cross Pipe Install</t>
  </si>
  <si>
    <t>SUMMARY FOR WEEK ENDING 5.8.20</t>
  </si>
  <si>
    <t>Baskett Ridge/Ditch Work</t>
  </si>
  <si>
    <t>Clean-Up Smith Mills, Corydon &amp; Cairo</t>
  </si>
  <si>
    <t>Knoblick/Shoulder Repairs</t>
  </si>
  <si>
    <t>Reed Owensoboro</t>
  </si>
  <si>
    <t xml:space="preserve">Whimstead </t>
  </si>
  <si>
    <t>Trigg Turner Spur</t>
  </si>
  <si>
    <t>SUMMARY FOR WEEK ENDING 5.15.20</t>
  </si>
  <si>
    <t>Meadow Lane</t>
  </si>
  <si>
    <t>N. Doll</t>
  </si>
  <si>
    <t>S. Doll</t>
  </si>
  <si>
    <t>Hughes Sightes</t>
  </si>
  <si>
    <t>Church Street/Shoulder Repairs</t>
  </si>
  <si>
    <t>Chase Road/Entrance Pipes</t>
  </si>
  <si>
    <t>Hossman Newburgh/Install Cross Pipe</t>
  </si>
  <si>
    <t>Sulfur Springs/Entrance Pipe</t>
  </si>
  <si>
    <t>Hossman Newburgh/Ditch Work</t>
  </si>
  <si>
    <t xml:space="preserve">Old Henderson Evansville </t>
  </si>
  <si>
    <t>1,029.13 Tons</t>
  </si>
  <si>
    <t>SUMMARY FOR WEEK ENDING 5.22.20</t>
  </si>
  <si>
    <t>Recycle/New Storage Facility</t>
  </si>
  <si>
    <t>Hossman Newburgh/Culvert Repairs</t>
  </si>
  <si>
    <t>Captain Johns/Push Debris</t>
  </si>
  <si>
    <t>Wilson Station/Clear Debris</t>
  </si>
  <si>
    <t>Recycle/New Storage Area</t>
  </si>
  <si>
    <t>Bellfield/Pulled Shoulder</t>
  </si>
  <si>
    <t>Ridgewood/Ditch Work</t>
  </si>
  <si>
    <t xml:space="preserve">4-H </t>
  </si>
  <si>
    <t>Collingsburgh/Ditch Work</t>
  </si>
  <si>
    <t>Recycle New Building Area</t>
  </si>
  <si>
    <t>J Dan</t>
  </si>
  <si>
    <t>736.17 Ton</t>
  </si>
  <si>
    <t>Ohio Drive /  Trigg Turner</t>
  </si>
  <si>
    <t>Eblen Hancock / Knoblick Spur</t>
  </si>
  <si>
    <t>WN Royster / Old Corydon</t>
  </si>
  <si>
    <t>Martin Martin / Corydon Geneva</t>
  </si>
  <si>
    <t>Utley Utley / Burbank</t>
  </si>
  <si>
    <t>Upper &amp; Middle Delaware</t>
  </si>
  <si>
    <t>Eutopia/Ditch Work/Washout Repairs</t>
  </si>
  <si>
    <t>Ziuon Larue</t>
  </si>
  <si>
    <t>Collinsburgh/Ditch Work</t>
  </si>
  <si>
    <t>Corydon Road</t>
  </si>
  <si>
    <t>Hossman Newburgh/Cross Pipe</t>
  </si>
  <si>
    <t>SUMMARY FOR WEEK ENDING 5.29.20</t>
  </si>
  <si>
    <t>SUMMARY FOR WEEK ENDING 6.5.20</t>
  </si>
  <si>
    <t>Carlinsburg/Ditch Work</t>
  </si>
  <si>
    <t>HCDC</t>
  </si>
  <si>
    <t>Green River #2/Crosspipe</t>
  </si>
  <si>
    <t>Stone Mclellan/Ditch Work</t>
  </si>
  <si>
    <t>Peterburg</t>
  </si>
  <si>
    <t>Green River/Cutback</t>
  </si>
  <si>
    <t>1,765.46 Ton</t>
  </si>
  <si>
    <t>SUMMARY FOR WEEK ENDING 6.12.20</t>
  </si>
  <si>
    <t>Stone McClellan/Ditch Work</t>
  </si>
  <si>
    <t>Old Hend Evv/Washout Repairs</t>
  </si>
  <si>
    <t>Corydon Geneva/Tree Debris</t>
  </si>
  <si>
    <t>WT Royster/Entrance Pipe</t>
  </si>
  <si>
    <t>3434.43 Ton</t>
  </si>
  <si>
    <t>Wedding Lane/Tree Debris</t>
  </si>
  <si>
    <t>SUMMARY FOR WEEK ENDING 6.19.20</t>
  </si>
  <si>
    <t>Gregory Road/Ditch Work</t>
  </si>
  <si>
    <t>E. W.H. Negley</t>
  </si>
  <si>
    <t>1490.82 Tons</t>
  </si>
  <si>
    <t>Grandpa Jones/Ditch Work</t>
  </si>
  <si>
    <t>Mt. Vernon Uniontown/Cut Bleeders</t>
  </si>
  <si>
    <t>Griffen Graves Creek/Ditch Work</t>
  </si>
  <si>
    <t>1051.66 Ton</t>
  </si>
  <si>
    <t>Oniovnille</t>
  </si>
  <si>
    <t>SUMMARY FOR WEEK ENDING 6.26.20</t>
  </si>
  <si>
    <t>Total Patcher</t>
  </si>
  <si>
    <t>Eblen Hancock/Washout Repairs</t>
  </si>
  <si>
    <t>Konsler Denton/Washout Repairs</t>
  </si>
  <si>
    <t>Sulfer Springs/Washour Repairs</t>
  </si>
  <si>
    <t>Flood Debris Removal Gradall #42</t>
  </si>
  <si>
    <t>Greenlick Baptish</t>
  </si>
  <si>
    <t>Corydon Greenlick/Washout Repairs</t>
  </si>
  <si>
    <t>JJ Utley/Washout Repairs</t>
  </si>
  <si>
    <t>Roberts Road/Tree Debris</t>
  </si>
  <si>
    <t>O'Royster/Washout Repairs</t>
  </si>
  <si>
    <t>State St/Tree Debris</t>
  </si>
  <si>
    <t>Ranch Rd</t>
  </si>
  <si>
    <t>Bishop Ln</t>
  </si>
  <si>
    <t>Riverport/Culvert Install</t>
  </si>
  <si>
    <t>691.46 Ton</t>
  </si>
  <si>
    <t>SUMMARY FOR WEEK ENDING 6.4.20</t>
  </si>
  <si>
    <t>SUMMARY FOR WEEK ENDING 7.10.20</t>
  </si>
  <si>
    <t>Tillman Bethal/Ditch Work</t>
  </si>
  <si>
    <t>Middle Delaware/Washout Repairs</t>
  </si>
  <si>
    <t>Griffen Graves/Ditch Work</t>
  </si>
  <si>
    <t>Bowling Lane/Washout Repairs</t>
  </si>
  <si>
    <t xml:space="preserve">Old US 60 </t>
  </si>
  <si>
    <t>Assist Airport</t>
  </si>
  <si>
    <t>SUMMARY FOR WEEK ENDING 7.17.20</t>
  </si>
  <si>
    <t>Assist State Forestery</t>
  </si>
  <si>
    <t>Hatchett Mill/Culvert Install</t>
  </si>
  <si>
    <t>Spottsville Bluff City/Washout Repairs</t>
  </si>
  <si>
    <t>Green River #1/Cut Back Shoulder/Forestry</t>
  </si>
  <si>
    <t>Green River #1/Gut Bleeders/Forestry</t>
  </si>
  <si>
    <t>Pleasant Hill/Tree Debris</t>
  </si>
  <si>
    <t>SLW/Tree Debris</t>
  </si>
  <si>
    <t>Green River #1/Cut Bleeders</t>
  </si>
  <si>
    <t>Clay Cemetery/Washout Repairs</t>
  </si>
  <si>
    <t>Gray Aldridge/Washout Repairs</t>
  </si>
  <si>
    <t>Lod Powell/Washout Repairs</t>
  </si>
  <si>
    <t>SUMMARY FOR WEEK ENDING 7.24.20</t>
  </si>
  <si>
    <t>State Forestry/Green River #1</t>
  </si>
  <si>
    <t>Assist State Forestry</t>
  </si>
  <si>
    <t xml:space="preserve">Ohio Drive </t>
  </si>
  <si>
    <t>GH Sightes</t>
  </si>
  <si>
    <t>Tscharner/Entrance Pipe</t>
  </si>
  <si>
    <t>Green River #1/Pull Shoulders</t>
  </si>
  <si>
    <t>Mason Landing/Washout Repairs</t>
  </si>
  <si>
    <t>Handley/Washout Repairs</t>
  </si>
  <si>
    <t>Doe Lane/Remove Sidewalks</t>
  </si>
  <si>
    <t>Materials Moved-- 1,044.37 Ton</t>
  </si>
  <si>
    <t>SUMMARY FOR WEEK ENDING 7/31/20</t>
  </si>
  <si>
    <t>Jones Brothers/Tree Debris</t>
  </si>
  <si>
    <t>Larue Road</t>
  </si>
  <si>
    <t>Fulton Yaates</t>
  </si>
  <si>
    <t>Green River #1/Cut Shoulders</t>
  </si>
  <si>
    <t>SUMMARY FOR WEEK ENDING 8.7.20</t>
  </si>
  <si>
    <t>Stratman/Push Mud</t>
  </si>
  <si>
    <t>Corydon Area</t>
  </si>
  <si>
    <t>Creenlick Road</t>
  </si>
  <si>
    <t>Busby Dnton</t>
  </si>
  <si>
    <t>John Tapp/Washout Repairs</t>
  </si>
  <si>
    <t>Smith Staples/Tree Debris</t>
  </si>
  <si>
    <t>Gregory/Shoulder Repairs</t>
  </si>
  <si>
    <t>Smith Denton/Cut Bleeders</t>
  </si>
  <si>
    <t>Shawnee Drive</t>
  </si>
  <si>
    <t>Carlinsburg</t>
  </si>
  <si>
    <t>Moss</t>
  </si>
  <si>
    <t>802.1 Ton</t>
  </si>
  <si>
    <t>Shawnee/Tree Debris</t>
  </si>
  <si>
    <t>Azelea Drive/Tree Debris</t>
  </si>
  <si>
    <t>Tillman Bethel/Clear Crosspipe</t>
  </si>
  <si>
    <t>Lod Powell/Pipe Repairs</t>
  </si>
  <si>
    <t>Thornsberry/Misc Repairs</t>
  </si>
  <si>
    <t>Green River #2/Bank Stablization</t>
  </si>
  <si>
    <t>SUMMARY FOR WEEK ENDING 8/14/20</t>
  </si>
  <si>
    <t>Green River #1/FEMA Repairs</t>
  </si>
  <si>
    <t>Shawnee/Tree debris</t>
  </si>
  <si>
    <t>Smith Denton/Ditch &amp; Shoulder Repairs</t>
  </si>
  <si>
    <t>Assist Riverport</t>
  </si>
  <si>
    <t>Upper Deleware/Tree Debris</t>
  </si>
  <si>
    <t>Kingsmill Bridge</t>
  </si>
  <si>
    <t>Spencer Thronberry</t>
  </si>
  <si>
    <t>Thorn Ridge</t>
  </si>
  <si>
    <t xml:space="preserve">Jane Posey </t>
  </si>
  <si>
    <t>1,078 Ton</t>
  </si>
  <si>
    <t>SUMMARY FOR WEEK ENDING 8.28.20</t>
  </si>
  <si>
    <t>Recycle Lot</t>
  </si>
  <si>
    <t>Baskett Park</t>
  </si>
  <si>
    <t xml:space="preserve">Spottsville Bluff City/ Truck Crossings </t>
  </si>
  <si>
    <t>Tillotsen</t>
  </si>
  <si>
    <t>Old Henderson Evv/Washout Repairs</t>
  </si>
  <si>
    <t xml:space="preserve">N. Baker Store </t>
  </si>
  <si>
    <t>Locust</t>
  </si>
  <si>
    <t>Griffin Graves</t>
  </si>
  <si>
    <t>SUMMARY FOR WEEK ENDING 9.4.20</t>
  </si>
  <si>
    <t xml:space="preserve">Assist Courthouse </t>
  </si>
  <si>
    <t>Hughes Sights/Ditch Work</t>
  </si>
  <si>
    <t>Dr. Floyd/Ditch Work</t>
  </si>
  <si>
    <t>Upper Delaware/Washout Repairs</t>
  </si>
  <si>
    <t>9.2.20</t>
  </si>
  <si>
    <t>Lost Road/Push Debris</t>
  </si>
  <si>
    <t>Reed Bluff City/Shoulder</t>
  </si>
  <si>
    <t>SUMMARY FOR WEEK ENDING 9.11.20</t>
  </si>
  <si>
    <t>Roberts Road/Culvert Install</t>
  </si>
  <si>
    <t>Jane Posey/Culvert Install</t>
  </si>
  <si>
    <t>Old Robards Road/Washout Repairs</t>
  </si>
  <si>
    <t>Robers Road</t>
  </si>
  <si>
    <t>9.11.20</t>
  </si>
  <si>
    <t>SUMMARY FOR WEEK ENDING 9.18.20</t>
  </si>
  <si>
    <t>9.17.20</t>
  </si>
  <si>
    <t>N Woods</t>
  </si>
  <si>
    <t>Smith Mills Newman St.</t>
  </si>
  <si>
    <t>Dr Floyd/Ditch Work</t>
  </si>
  <si>
    <t>Kings Mill/Shoulder Repairs</t>
  </si>
  <si>
    <t>N. Pleasant Valley/Ditch Work</t>
  </si>
  <si>
    <t>Carson/Dress Pipe</t>
  </si>
  <si>
    <t>Country Club/Sidewalk Repairs</t>
  </si>
  <si>
    <t>J Cox/Cross Pipe</t>
  </si>
  <si>
    <t>Old Corydon/Ditch Work</t>
  </si>
  <si>
    <t>Cotton Lan/Shoulder Repairs</t>
  </si>
  <si>
    <t>Grantwood Hills/Ditch Work</t>
  </si>
  <si>
    <t>Meahl Cates/Entrance Pipe</t>
  </si>
  <si>
    <t>Cheatham/Ditch Work</t>
  </si>
  <si>
    <t>Colinburgh/Ditch Work</t>
  </si>
  <si>
    <t>Pleasant Valley/Shoulder Prep</t>
  </si>
  <si>
    <t>Birk City/Shoulder Prep</t>
  </si>
  <si>
    <t>Corydon Geneva/Shoulder Prep</t>
  </si>
  <si>
    <t>Tapp Duncan/Shoulder Prep</t>
  </si>
  <si>
    <t>Corydon Geneva/Crosspipe</t>
  </si>
  <si>
    <t>Gradall #40 &amp; 41</t>
  </si>
  <si>
    <t>SUMMARY FOR WEEK ENDING 9.25.20</t>
  </si>
  <si>
    <t>937.8 Ton</t>
  </si>
  <si>
    <t>SUMMARY FOR WEEK ENDING 10/2/20</t>
  </si>
  <si>
    <t>HCDC/Slide Repairs</t>
  </si>
  <si>
    <t>Jason Ave</t>
  </si>
  <si>
    <t>Kimsley Lane</t>
  </si>
  <si>
    <t>Whitlick</t>
  </si>
  <si>
    <t>4,216.15 tons</t>
  </si>
  <si>
    <t>Peters Londong</t>
  </si>
  <si>
    <t>HCDC/Bank Repairs</t>
  </si>
  <si>
    <t>SUMMARY FOR WEEK ENDING 10.9.2020</t>
  </si>
  <si>
    <t>Fulton</t>
  </si>
  <si>
    <t>Ranch Road/General Maintenance</t>
  </si>
  <si>
    <t>Flannagan</t>
  </si>
  <si>
    <t>Williams</t>
  </si>
  <si>
    <t>1,894.22 tons</t>
  </si>
  <si>
    <t>Corydon D. Fellows/Culvert Install</t>
  </si>
  <si>
    <t>Posey Ball Sput/Cut Shoulders</t>
  </si>
  <si>
    <t>SUMMARY FOR WEEK ENDING 10.16.20</t>
  </si>
  <si>
    <t>Shooting Star Lane</t>
  </si>
  <si>
    <t>Toy Anthostin/Washout Repairs</t>
  </si>
  <si>
    <t>O. Royster</t>
  </si>
  <si>
    <t>Ohio #2/Ditch Work/Cut Shoulders</t>
  </si>
  <si>
    <t>1,594.17 Ton</t>
  </si>
  <si>
    <t>Green River #2/Entrance Pipe</t>
  </si>
  <si>
    <t>Green River #2/Ditch Work</t>
  </si>
  <si>
    <t xml:space="preserve">Sulfer Springs </t>
  </si>
  <si>
    <t>Ranch Road/Ditch Work</t>
  </si>
  <si>
    <t>J Gipon</t>
  </si>
  <si>
    <t xml:space="preserve">Baskett Ridge </t>
  </si>
  <si>
    <t>Whitelick/Crosspipe &amp; Ditch Work</t>
  </si>
  <si>
    <t>704.56 Ton</t>
  </si>
  <si>
    <t>Spring Street</t>
  </si>
  <si>
    <t>Green River #2 Ditch &amp; Shoulder Work</t>
  </si>
  <si>
    <t>Cairo Liles Entrance Pipe</t>
  </si>
  <si>
    <t>Misc Road Work</t>
  </si>
  <si>
    <t>SUMMARY FOR WEEK ENDING 10/23/2020</t>
  </si>
  <si>
    <t>SUMMARY FOR WEEK ENDING 10.30.20</t>
  </si>
  <si>
    <t>Ridgewood /Washout Repairs</t>
  </si>
  <si>
    <t>Tillmon Bethal/Clear Crosspipe Debris</t>
  </si>
  <si>
    <t>Spottsville Bluff City/Truck Crossing 1 &amp; 2</t>
  </si>
  <si>
    <t>Wathen</t>
  </si>
  <si>
    <t>Granwood Hills</t>
  </si>
  <si>
    <t>Hatchett Mill/Ditch &amp; Shoulder Work</t>
  </si>
  <si>
    <t>E. Double Tree</t>
  </si>
  <si>
    <t>SUMMARY FOR WEEK ENDING 11.6.2020</t>
  </si>
  <si>
    <t>Burk City/Move Tree</t>
  </si>
  <si>
    <t>Cairo Liles/Move Tree</t>
  </si>
  <si>
    <t>Walter Road/Move Tree</t>
  </si>
  <si>
    <t>Corydon Geneva/Clear Debris</t>
  </si>
  <si>
    <t>293.92 Ton</t>
  </si>
  <si>
    <t>John Steele/Entrance Pipe</t>
  </si>
  <si>
    <t>John Steele/Ditch Work</t>
  </si>
  <si>
    <t>WH Negley/Ditch Work</t>
  </si>
  <si>
    <t>Hatchett Mill/Ditch Work</t>
  </si>
  <si>
    <t>1,077.05 Ton</t>
  </si>
  <si>
    <t>Assist County Clerk</t>
  </si>
  <si>
    <t>SUMMARY FOR WEEK ENDING 11.13.20</t>
  </si>
  <si>
    <t>Eutopia Road &amp; Spur</t>
  </si>
  <si>
    <t>Hollaway Hills</t>
  </si>
  <si>
    <t>Rock Springs Dixie/Washout Repairs</t>
  </si>
  <si>
    <t>Grey Aldridge/Washout Repairs</t>
  </si>
  <si>
    <t>Holiday 11.11.20</t>
  </si>
  <si>
    <t>1,127.86 Ton</t>
  </si>
  <si>
    <t>County Yard/Misc</t>
  </si>
  <si>
    <t>Assist Food Distribution</t>
  </si>
  <si>
    <t>Pleasant Hill/Washout Repairs</t>
  </si>
  <si>
    <t>Rock Road/Washout Repairs</t>
  </si>
  <si>
    <t>Moss Moss/Washout Repairs/Ditching</t>
  </si>
  <si>
    <t>Eblen Hancock/Pull Shoulders</t>
  </si>
  <si>
    <t>Greenriver #1 &amp; 2</t>
  </si>
  <si>
    <t>Hugh Sights/Washout Repairs</t>
  </si>
  <si>
    <t>Melody Lane/Road Repairs</t>
  </si>
  <si>
    <t>1,041.15 Tons</t>
  </si>
  <si>
    <t>Hugh Sights/Cut Shoulders</t>
  </si>
  <si>
    <t>Gabbhart Latta</t>
  </si>
  <si>
    <t>392.63 Tons</t>
  </si>
  <si>
    <t>Ranch Road/Entrance Pipe x 2</t>
  </si>
  <si>
    <t>Industrial Drive/Misc Repairs</t>
  </si>
  <si>
    <t>Dr. Hodge/Washout Repairs</t>
  </si>
  <si>
    <t>Ohio Drive/Debris Removal</t>
  </si>
  <si>
    <t>Hanley/Washout Repairs</t>
  </si>
  <si>
    <t>Ridgewood/Clear Grates</t>
  </si>
  <si>
    <t>Cheatham Toy/Ditch &amp; Shoulder Repairs</t>
  </si>
  <si>
    <t>761.4 Tons</t>
  </si>
  <si>
    <t>SUMMARY FOR WEEK ENDING 12.4.20</t>
  </si>
  <si>
    <t>SUMMARY FOR WEEK ENDING 12.11.20</t>
  </si>
  <si>
    <t>Henderson County Fairgrounds</t>
  </si>
  <si>
    <t>S. Pleasant Valley/Drainage Repairs</t>
  </si>
  <si>
    <t>Bluff City/Assist Fire Department</t>
  </si>
  <si>
    <t>Walters Road/Shoulder Repairs</t>
  </si>
  <si>
    <t>S. Pleasant Valley/Ditch work</t>
  </si>
  <si>
    <t>1,168.73 Tons</t>
  </si>
  <si>
    <t>SUMMARY FOR WEEK ENDING 12.18.20</t>
  </si>
  <si>
    <t>Hatchett Mill/Entrance Pipe</t>
  </si>
  <si>
    <t>Conway/Ditch Work</t>
  </si>
  <si>
    <t>Corydon D. Fellows/Tree Debris</t>
  </si>
  <si>
    <t>S. Pleasant Valley/Road Repairs</t>
  </si>
  <si>
    <t xml:space="preserve">Eutopia </t>
  </si>
  <si>
    <t>Robards Pool Spur</t>
  </si>
  <si>
    <t xml:space="preserve">Pleasant Hill </t>
  </si>
  <si>
    <t>519.45 Tons</t>
  </si>
  <si>
    <t>SUMMARY FOR WEEK ENDING 12.25.20</t>
  </si>
  <si>
    <t>Walters Road/Shoulder Work</t>
  </si>
  <si>
    <t>Smith Denton/Ditch &amp; Shoulder Work</t>
  </si>
  <si>
    <t>Robards Road/Entrance Pipe</t>
  </si>
  <si>
    <t>Peach Orchard/Washout Repairs</t>
  </si>
  <si>
    <t>Smith Staples/Road Repairs</t>
  </si>
  <si>
    <t>Alvis Ferry/Road Repairs</t>
  </si>
  <si>
    <t>Gregory/Washout Repairs</t>
  </si>
  <si>
    <t>408.75 Ton</t>
  </si>
  <si>
    <t>SUMMARY FOR WEEK ENDING 1.1.20</t>
  </si>
  <si>
    <t>Walters/Shoulder Repairs</t>
  </si>
  <si>
    <t>Corydon Greenlick/Road Repairs</t>
  </si>
  <si>
    <t>Geenlick Baptist/Cut Bleeders/Ditch Work</t>
  </si>
  <si>
    <t>E. WH Negley/Washout Repairs</t>
  </si>
  <si>
    <t>Greenlick Baptist/Ditch Work</t>
  </si>
  <si>
    <t>Greenlick Baptist/Cut Shoulders/Ditch Work</t>
  </si>
  <si>
    <t>PT Latta/Cut Shoulders</t>
  </si>
  <si>
    <t>J Dance/Clear culver debris</t>
  </si>
  <si>
    <t>E. Pike</t>
  </si>
  <si>
    <t>Industrial Park/Set Blocks</t>
  </si>
  <si>
    <t>Greenlick Baptist/Cut Shoulders</t>
  </si>
  <si>
    <t>Tram/Cut Shoulders</t>
  </si>
  <si>
    <t>Capt. Johns/General Maint.</t>
  </si>
  <si>
    <t>1,062.26 Tons</t>
  </si>
  <si>
    <t>SUMMARY FOR WEEK ENDING 1.15.21</t>
  </si>
  <si>
    <t>Straight Line/Cut Shoulders</t>
  </si>
  <si>
    <t xml:space="preserve">Smith Mills Uniontown </t>
  </si>
  <si>
    <t>Henderson County Road Dept.</t>
  </si>
  <si>
    <t>Toy anthoston</t>
  </si>
  <si>
    <t>401 Ton</t>
  </si>
  <si>
    <t>SUMMARY FOR WEEK ENDING 1.22.21</t>
  </si>
  <si>
    <t>Holiday 1.18.21</t>
  </si>
  <si>
    <t>Shop Yard</t>
  </si>
  <si>
    <t>South Pleasant Valley/Road Repairs</t>
  </si>
  <si>
    <t>Track Hoe #43</t>
  </si>
  <si>
    <t>430.61 Ton</t>
  </si>
  <si>
    <t>SUMMARY FOR WEEK ENDING 1.29.21</t>
  </si>
  <si>
    <t>Winter Prep</t>
  </si>
  <si>
    <t xml:space="preserve">New Chase </t>
  </si>
  <si>
    <t>SUMMARY FOR WEEK ENDING 2.5.21</t>
  </si>
  <si>
    <t>Grey Alridge</t>
  </si>
  <si>
    <t>Peach Orchard/Misc Road Repairs</t>
  </si>
  <si>
    <t>Star School/Tree Debris</t>
  </si>
  <si>
    <t>SLW/Brush Pile</t>
  </si>
  <si>
    <t>SUMMARY FOR WEEK ENDING 2.12.21</t>
  </si>
  <si>
    <t xml:space="preserve">Snow Event </t>
  </si>
  <si>
    <t>Pritchet Crooks/Cross Pipe Instal</t>
  </si>
  <si>
    <t>726 Tons</t>
  </si>
  <si>
    <t>All Road/Recycle/Parks Employees Assisting With Snow Removal</t>
  </si>
  <si>
    <t>SUMMARY FOR WEEK ENDING 2.19.21</t>
  </si>
  <si>
    <t>Courthouse Snow Removal</t>
  </si>
  <si>
    <t>Snow Event All Road, Parks &amp; Recycle Employees Utilized For Snow Removal</t>
  </si>
  <si>
    <t>667 Ton</t>
  </si>
  <si>
    <t>SUMMARY FOR WEEK ENDING 2.26.21</t>
  </si>
  <si>
    <t>Doll Lane/Tree Debris</t>
  </si>
  <si>
    <t>Chaney/Tree Debris</t>
  </si>
  <si>
    <t>Burke City/Tree Debris</t>
  </si>
  <si>
    <t>Curdsville/Tree Debris</t>
  </si>
  <si>
    <t>Salt Bin/Loading</t>
  </si>
  <si>
    <t>West Royster</t>
  </si>
  <si>
    <t>Fairgrounds/Bleacher Area Prep</t>
  </si>
  <si>
    <t>Salt Barn / Salt &amp; Sand Mix</t>
  </si>
  <si>
    <t>Snow Removal / Courthouse</t>
  </si>
  <si>
    <t>Quick thaw + heavy rains have caused rapid deterioration</t>
  </si>
  <si>
    <t>issues on several county roads.  Please contact the road</t>
  </si>
  <si>
    <t>department at 270-826-8843 to report new damages</t>
  </si>
  <si>
    <t>you may observe.</t>
  </si>
  <si>
    <t>SUMMARY FOR WEEK ENDING 3.5.2021</t>
  </si>
  <si>
    <t>Minor Flooding Event</t>
  </si>
  <si>
    <t>Zion Larue/Entrance Pipe</t>
  </si>
  <si>
    <t>S. WN royster</t>
  </si>
  <si>
    <t>Zion Larue/Ditch Work</t>
  </si>
  <si>
    <t>Courthouse</t>
  </si>
  <si>
    <t>Parks</t>
  </si>
  <si>
    <t>368 Ton</t>
  </si>
  <si>
    <t>Jane Posey/Washout Repairs</t>
  </si>
  <si>
    <t>G.H. Sights/Washout Repairs</t>
  </si>
  <si>
    <t>Zion Larue/Cross Pipe Extension</t>
  </si>
  <si>
    <t>SUMMARY FOR WEEK ENDING 3.12.2021</t>
  </si>
  <si>
    <t>Greenlick Baptist Church/Cutback</t>
  </si>
  <si>
    <t>N. Trigg Hooper/Washout Repairs</t>
  </si>
  <si>
    <t>Powell Tapp/Debris Removal</t>
  </si>
  <si>
    <t>Neahl Cates</t>
  </si>
  <si>
    <t>Cory D. Fellows</t>
  </si>
  <si>
    <t>Peach Orchard/Crosspipe</t>
  </si>
  <si>
    <t>Zion Larue/Entrance Install</t>
  </si>
  <si>
    <t>Rock Springs Dixie/Ditch Work</t>
  </si>
  <si>
    <t>Hatchet Mill/Ditch Work</t>
  </si>
  <si>
    <t>Rock Springs Dixie/Shoulder Repairs</t>
  </si>
  <si>
    <t>Owensboro Reed/Flood Debris</t>
  </si>
  <si>
    <t>1,063.05 Ton</t>
  </si>
  <si>
    <t>SUMMARY FOR WEEK ENDING 3.19.21</t>
  </si>
  <si>
    <t>Green River #1/Flood Debris</t>
  </si>
  <si>
    <t>Green River #2/Flood Debris</t>
  </si>
  <si>
    <t>S. Pleasant Road</t>
  </si>
  <si>
    <t>Old Henderson Evv Road/Flood Debris</t>
  </si>
  <si>
    <t>Prichett Crooks</t>
  </si>
  <si>
    <t>Ohio #2/Flood Repairs</t>
  </si>
  <si>
    <t>Harold Taylor</t>
  </si>
  <si>
    <t>Whitelick/Pull Shoulders</t>
  </si>
  <si>
    <t>Peters</t>
  </si>
  <si>
    <t>730.9 Ton</t>
  </si>
  <si>
    <t>SUMMARY FOR WEEK ENDING 2.26.2021</t>
  </si>
  <si>
    <t>Old Henderson Evv/Flood Repairs</t>
  </si>
  <si>
    <t>Old Corydon Road/Shoulder/Ditch Work</t>
  </si>
  <si>
    <t>Spottsville Boat Ramp/Flood Debris</t>
  </si>
  <si>
    <t>Old Henderson Evv/Flood Debris</t>
  </si>
  <si>
    <t>Martin Martin/Entrance Pipe</t>
  </si>
  <si>
    <t>Petersburgh/Tree Debris</t>
  </si>
  <si>
    <t>Tscharner/Fish  &amp; Wildlife</t>
  </si>
  <si>
    <t>Alzey Uniontown/Flood Repairs</t>
  </si>
  <si>
    <t>Newman/Entrance Pipe</t>
  </si>
  <si>
    <t>SUMMARY FOR WEEK ENDING 4.2.21</t>
  </si>
  <si>
    <t>Peach Orchard/Repairs</t>
  </si>
  <si>
    <t>Farley/Washout Repairs</t>
  </si>
  <si>
    <t>Spottsville Bluff City/Road Repairs</t>
  </si>
  <si>
    <t>Hossman Newburgh/Flood Debris</t>
  </si>
  <si>
    <t>Fruit Lane/Washout Repairs</t>
  </si>
  <si>
    <t>Cairo Liles/Cut Bleeders</t>
  </si>
  <si>
    <t>Smith Staples/Ditch Work/Shoulder Repairs</t>
  </si>
  <si>
    <t>Rucker #2/ Ditch Work</t>
  </si>
  <si>
    <t>301 Ton</t>
  </si>
  <si>
    <t>SUMMARY FOR WEEK ENDING 4.9.21</t>
  </si>
  <si>
    <t>Ridgewood/Clear Drains</t>
  </si>
  <si>
    <t>Whitelick/Pulled Shoulders</t>
  </si>
  <si>
    <t>J. Royster/Tree Debris</t>
  </si>
  <si>
    <t>Church</t>
  </si>
  <si>
    <t>SUMMARY FOR WEEK ENDING 4.16.21</t>
  </si>
  <si>
    <t>Wilson Station/Entrance Pipe</t>
  </si>
  <si>
    <t>Easy Street/Entrance Install</t>
  </si>
  <si>
    <t>Wilson Station/Entrance Install</t>
  </si>
  <si>
    <t>Carson Dr.</t>
  </si>
  <si>
    <t xml:space="preserve">Stratman </t>
  </si>
  <si>
    <t>Ridgeland/Debris</t>
  </si>
  <si>
    <t>6th Street Corydon/Culvert Install</t>
  </si>
  <si>
    <t>897 Ton</t>
  </si>
  <si>
    <t>Ridgelane/Drain Repairs</t>
  </si>
  <si>
    <t>Old Hend Evv/Flood Repairs</t>
  </si>
  <si>
    <t>Wilson Station/Armored Bank</t>
  </si>
  <si>
    <t>Old Hend Evv</t>
  </si>
  <si>
    <t>SLW/Culvert Install</t>
  </si>
  <si>
    <t>Hossman Newburgh/Entrance Pipe</t>
  </si>
  <si>
    <t>SUMMARY FOR WEEK ENDING 4.23.21</t>
  </si>
  <si>
    <t>GH Sights/Ditch Work</t>
  </si>
  <si>
    <t>Mill St/Ditch Work</t>
  </si>
  <si>
    <t>Posey chapel</t>
  </si>
  <si>
    <t>Asssit Parks</t>
  </si>
  <si>
    <t>SLW/Load Trucks</t>
  </si>
  <si>
    <t>SLW/Prep Walking Trail</t>
  </si>
  <si>
    <t>West T Royster/Entrance Pipe</t>
  </si>
  <si>
    <t>Roberts Road/Ditch Work</t>
  </si>
  <si>
    <t>Williams Keene/Ditch Work</t>
  </si>
  <si>
    <t>Williams Keene/Entrance Pipe</t>
  </si>
  <si>
    <t>SUMMARY FOR WEEK ENDING 4.30.21</t>
  </si>
  <si>
    <t>Busby Denton/Cross Pipe</t>
  </si>
  <si>
    <t>Green Lick Baptist Church</t>
  </si>
  <si>
    <t>W Royster</t>
  </si>
  <si>
    <t>Industrial Park Dr</t>
  </si>
  <si>
    <t>Morningside/Tree Debris</t>
  </si>
  <si>
    <t>Pleasant Hill/Road Repairs</t>
  </si>
  <si>
    <t>Crestwood</t>
  </si>
  <si>
    <t>Country Club/Road Reapairs</t>
  </si>
  <si>
    <t>1,241.21 Ton</t>
  </si>
  <si>
    <t>SUMMARY FOR WEEK ENDING 5.7.2021</t>
  </si>
  <si>
    <t>rock House</t>
  </si>
  <si>
    <t xml:space="preserve">Star School </t>
  </si>
  <si>
    <t>Hughe Sightes</t>
  </si>
  <si>
    <t>Klondike/Culvert Install</t>
  </si>
  <si>
    <t>Gray Aldridge/Road Repairs</t>
  </si>
  <si>
    <t>Ozzy Uniontown</t>
  </si>
  <si>
    <t>Jonesburgh/Misc Road Repairs</t>
  </si>
  <si>
    <t>Sulphur Springs/Slide Repairs</t>
  </si>
  <si>
    <t>Spencer Thornberry/Mics Road Repairs</t>
  </si>
  <si>
    <t>WN Royster/Misc Road Repairs</t>
  </si>
  <si>
    <t>Tram/Replace Culvert</t>
  </si>
  <si>
    <t>Wheeler /Entrance Pipe</t>
  </si>
  <si>
    <t>Dixon #1/Tree Debris</t>
  </si>
  <si>
    <t>721.03 Ton</t>
  </si>
  <si>
    <t>SUMMARY FOR WEEK ENDING 5.14.21</t>
  </si>
  <si>
    <t>Wilson Station/Shoulder Work</t>
  </si>
  <si>
    <t>Reed Ownsboro</t>
  </si>
  <si>
    <t>Carlinburgh</t>
  </si>
  <si>
    <t>Old Henderson Evv/Road Repairs</t>
  </si>
  <si>
    <t>SUMMARY FOR WEEK ENDING 5.22.21</t>
  </si>
  <si>
    <t>Gabhart Latta/Road Repairs</t>
  </si>
  <si>
    <t>Greenlick Baptist/Ditch &amp; Shoulder Repairs</t>
  </si>
  <si>
    <t>Waters Road</t>
  </si>
  <si>
    <t>Walters Road/Replace Culvert</t>
  </si>
  <si>
    <t>Recycle Clean-Up</t>
  </si>
  <si>
    <t>SUMMARY FOR WEEK ENDING 5.28.21</t>
  </si>
  <si>
    <t>Peach Orchard/Prep For Repair</t>
  </si>
  <si>
    <t>Zion/Tree Debris</t>
  </si>
  <si>
    <t>Ohio #2/Clear Debris</t>
  </si>
  <si>
    <t>Ohio #2/Road Repairs</t>
  </si>
  <si>
    <t>Newburgh Dam/Corp of Engineers</t>
  </si>
  <si>
    <t>Assist Corp of Engineers</t>
  </si>
  <si>
    <t>999.79 Ton</t>
  </si>
  <si>
    <t>SUMMARY FOR WEEK ENDING 6.4.2021</t>
  </si>
  <si>
    <t>Holiday - Memorial Day</t>
  </si>
  <si>
    <t>Assist Corp of Engineers/Newburgh Dam</t>
  </si>
  <si>
    <t>4-Star/Entrance Pipe</t>
  </si>
  <si>
    <t>N. Pleasant Vall</t>
  </si>
  <si>
    <t>County Clean-Up Sites</t>
  </si>
  <si>
    <t>90 Ton</t>
  </si>
  <si>
    <t>County Clean-Up/Niagra/Robards/Cairo</t>
  </si>
  <si>
    <t>County Clean-Up/Zion/Bluff City</t>
  </si>
  <si>
    <t>SUMMARY FOR WEEK ENDING 6.11.2021</t>
  </si>
  <si>
    <t>Wheeler Road/Ditch Work</t>
  </si>
  <si>
    <t>HCRD/Yard Work</t>
  </si>
  <si>
    <t>219.04 Ton</t>
  </si>
  <si>
    <t>SUMMARY FOR WEEK ENDING 6.18.21</t>
  </si>
  <si>
    <t>Spottsville Bluff City Spur Truck Crossing</t>
  </si>
  <si>
    <t>Chaney Truck Crossing</t>
  </si>
  <si>
    <t>Tom Smith/Road Repairs/Ditch Work</t>
  </si>
  <si>
    <t>South Old Madisonville Rd</t>
  </si>
  <si>
    <t>Earnest Lane</t>
  </si>
  <si>
    <t>Chris Ave</t>
  </si>
  <si>
    <t>Bishop Lane</t>
  </si>
  <si>
    <t xml:space="preserve">Chaney  </t>
  </si>
  <si>
    <t>Peters Road/2 Cross Pipe Installs</t>
  </si>
  <si>
    <t>N. Pleasant Valle/Entrance Pipe</t>
  </si>
  <si>
    <t>Robards Busby Station/Road Repairs</t>
  </si>
  <si>
    <t>Briscoe Benton/Crosspipe Extension</t>
  </si>
  <si>
    <t>293.45 Ton</t>
  </si>
  <si>
    <t>Clean-Up Sites</t>
  </si>
  <si>
    <t>Hughes Sights/Road Repairs</t>
  </si>
  <si>
    <t>Chaney/Road Repairs</t>
  </si>
  <si>
    <t>Gibson St.</t>
  </si>
  <si>
    <t>Assist Board of Education</t>
  </si>
  <si>
    <t>Green River #1/Illegal Dump</t>
  </si>
  <si>
    <t>Bradley Road/Ditch Work</t>
  </si>
  <si>
    <t>Spottsville Bluff City/Ditch Work</t>
  </si>
  <si>
    <t>Green Farm Road/Ditch Work</t>
  </si>
  <si>
    <t>Smith Mills/Misc Road Work</t>
  </si>
  <si>
    <t>Thronridge</t>
  </si>
  <si>
    <t>1540.49 Tons</t>
  </si>
  <si>
    <t>SUMMARY FOR WEEK ENDING 7.2.21</t>
  </si>
  <si>
    <t>Green Farm / Ditch Work</t>
  </si>
  <si>
    <t>Bradley/Ditch Work</t>
  </si>
  <si>
    <t>Bradley / Ditch Work</t>
  </si>
  <si>
    <t>River Port Road / Entrance Install</t>
  </si>
  <si>
    <t>Old Corydon / Cut Shoulders</t>
  </si>
  <si>
    <t>Old Corydon / Cross Pipe Install</t>
  </si>
  <si>
    <t>463 Tons</t>
  </si>
  <si>
    <t>SUMMARY FOR WEEK ENDING 7.9.21</t>
  </si>
  <si>
    <t>Holiday Schedule</t>
  </si>
  <si>
    <t>Bluff City 2nd St.</t>
  </si>
  <si>
    <t>Old Corydon/Shoulder Work</t>
  </si>
  <si>
    <t>Grieen River #2</t>
  </si>
  <si>
    <t>SUMMARY FOR WEEK ENDING 6.25.21</t>
  </si>
  <si>
    <t>SUMMARY FOR WEEK ENDING 7.16.21</t>
  </si>
  <si>
    <t>Old Corydon/Prep for Blacktop</t>
  </si>
  <si>
    <t>Peach Orchard/Cut Shoulders</t>
  </si>
  <si>
    <t>Old Hend Evv/Tree Debris</t>
  </si>
  <si>
    <t>Spottsville Bluff City/Cut Shoulders</t>
  </si>
  <si>
    <t>Onionville/Prep For Blacktop</t>
  </si>
  <si>
    <t>Old Corydon/Cross Pipe Install</t>
  </si>
  <si>
    <t>J Givson</t>
  </si>
  <si>
    <t>Old 60 to Boat Ramp</t>
  </si>
  <si>
    <t>703 Tons</t>
  </si>
  <si>
    <t>Mower #71 // Mower #72 // Mower #73 // Mower #76</t>
  </si>
  <si>
    <t>SUMMARY FOR WEEK ENDING 7.23.21</t>
  </si>
  <si>
    <t>Old Corydon/Crosspipe Install</t>
  </si>
  <si>
    <t>Onionville/Cut Shoulders</t>
  </si>
  <si>
    <t xml:space="preserve">Crooked </t>
  </si>
  <si>
    <t>1st, 2nd, 3rd // Reed</t>
  </si>
  <si>
    <t>326.89 Tons</t>
  </si>
  <si>
    <t>Bluff City Area/Cut Shoulders on Side Roads</t>
  </si>
  <si>
    <t xml:space="preserve">Old Robards </t>
  </si>
  <si>
    <t>SUMMARY FOR WEEK ENDING 7.30.21</t>
  </si>
  <si>
    <t>Boswell/Cut Shoulders</t>
  </si>
  <si>
    <t>Ridgewood Church</t>
  </si>
  <si>
    <t>Ridgewood /Crosspipe</t>
  </si>
  <si>
    <t>Ridgewood/Crosspipe</t>
  </si>
  <si>
    <t xml:space="preserve"> WT Royster</t>
  </si>
  <si>
    <t xml:space="preserve"> S Pleasant Valley</t>
  </si>
  <si>
    <t>Ridgewood/Crosspipe Extension</t>
  </si>
  <si>
    <t>Posey Chapel/Pipe Install</t>
  </si>
  <si>
    <t>607.8 Tons</t>
  </si>
  <si>
    <t>Boswell/Cross Pipe</t>
  </si>
  <si>
    <t>Church Street/Cross Pipe</t>
  </si>
  <si>
    <t>J Cox/Culvert Install</t>
  </si>
  <si>
    <t>SUMMARY FOR WEEK ENDING 8.6.21</t>
  </si>
  <si>
    <t>3,499 Ton</t>
  </si>
  <si>
    <t xml:space="preserve">Spottsville Area </t>
  </si>
  <si>
    <t>SUMMARY FOR WEEK ENDING 8.13.21</t>
  </si>
  <si>
    <t>AC Walker/Tree Debris</t>
  </si>
  <si>
    <t>Trigg/Tree Debris</t>
  </si>
  <si>
    <t>1st, 2nd, 3d St. Reed</t>
  </si>
  <si>
    <t>Alrdige</t>
  </si>
  <si>
    <t>St. John Church</t>
  </si>
  <si>
    <t xml:space="preserve">Cherry Hill/Ditch Work </t>
  </si>
  <si>
    <t>Bluff City Area</t>
  </si>
  <si>
    <t>Trigg Road/Cut Shoulders</t>
  </si>
  <si>
    <t>Corydon Geneva/Pull Shoulders</t>
  </si>
  <si>
    <t>5,323 Tons</t>
  </si>
  <si>
    <t>SUMMARY FOR WEEK ENDING 8.20.21</t>
  </si>
  <si>
    <t>Rock Springs Dixie/Cut Shoulders</t>
  </si>
  <si>
    <t>Eblen Hancock/Tree Debris</t>
  </si>
  <si>
    <t>Boswell/Entrance Pipe</t>
  </si>
  <si>
    <t xml:space="preserve">Old Corydon / Prep </t>
  </si>
  <si>
    <t>Hatchette Mills</t>
  </si>
  <si>
    <t>Crooked Road/Intersection/Pipe Install</t>
  </si>
  <si>
    <t xml:space="preserve">Tramm </t>
  </si>
  <si>
    <t>Mower #73/Backhoe #48</t>
  </si>
  <si>
    <t>Handicap Lake Project</t>
  </si>
  <si>
    <t>SUMMARY FOR WEEK ENDING 8/27/21</t>
  </si>
  <si>
    <t>9,246 Ton</t>
  </si>
  <si>
    <t>Crooked Road/Dress Pipe Area</t>
  </si>
  <si>
    <t>Robards Busby/Prep for Asphalt</t>
  </si>
  <si>
    <t>Ridgwood/Prep for Asphalt</t>
  </si>
  <si>
    <t>Spottsville Bluff City/Prep for Asphalt</t>
  </si>
  <si>
    <t xml:space="preserve">Salt Bin </t>
  </si>
  <si>
    <t>Handicap Lake Project/FEMA Projects/Asphalt Prep</t>
  </si>
  <si>
    <t>7326 Tons</t>
  </si>
  <si>
    <t>SUMMARY FOR WEEK ENDING 9.3.21</t>
  </si>
  <si>
    <t>Blacktop/SLW Handicap Lake Project/FEMA Projects</t>
  </si>
  <si>
    <t>Posey Chapel/Misc Road Work</t>
  </si>
  <si>
    <t>Robards Busby Station/Remove Cross Pipe</t>
  </si>
  <si>
    <t>Ridgewood/Clean Drains</t>
  </si>
  <si>
    <t>Glennwood/Tree Debris</t>
  </si>
  <si>
    <t>Old Henderson EVV</t>
  </si>
  <si>
    <t xml:space="preserve">Old Henderson EVV </t>
  </si>
  <si>
    <t>8,174.76 Tons</t>
  </si>
  <si>
    <t>SUMMARY FOR WEEK ENDING t9/10/21</t>
  </si>
  <si>
    <t>FEMA Projects/Roberts Road Bridge/Complete Handicap Lake SLW</t>
  </si>
  <si>
    <t>N. Old Madisonville Road</t>
  </si>
  <si>
    <t>1,554.48 Tons</t>
  </si>
  <si>
    <t>Green Farm Road/Entrance Pipe</t>
  </si>
  <si>
    <t>SUMMARY FOR WEEK ENDING 9.17.21</t>
  </si>
  <si>
    <t>FEMA Projects/Roberts Road Bridge</t>
  </si>
  <si>
    <t>Greenriver #1/Clear Cross Pipe</t>
  </si>
  <si>
    <t>Trigg Turner/Tree Debris</t>
  </si>
  <si>
    <t>Freeman Piercy</t>
  </si>
  <si>
    <t>Royster</t>
  </si>
  <si>
    <t>905.58 Tons</t>
  </si>
  <si>
    <t>SUMMARY FOR WEEK ENDING 9.24.21</t>
  </si>
  <si>
    <t>Easkins</t>
  </si>
  <si>
    <t>E. Elm</t>
  </si>
  <si>
    <t xml:space="preserve">Old 50 </t>
  </si>
  <si>
    <t>NE Spencer Thornsberry</t>
  </si>
  <si>
    <t>Freeman Percy/Misc Repairs</t>
  </si>
  <si>
    <t>Boswell/Ditch Work</t>
  </si>
  <si>
    <t>Morningside/Clear Pipe</t>
  </si>
  <si>
    <t>Stratman/Clear Pipe</t>
  </si>
  <si>
    <t>Corydon Greenlick/Misc Repairs</t>
  </si>
  <si>
    <t>N Thomason</t>
  </si>
  <si>
    <t>1399.43 Tons</t>
  </si>
  <si>
    <t>SUMMARY FOR WEEK ENDING 10.1.21</t>
  </si>
  <si>
    <t>Walters Road/Pull Shoulders</t>
  </si>
  <si>
    <t>Hatchette Mill</t>
  </si>
  <si>
    <t>Marshall Street/Ditch Work</t>
  </si>
  <si>
    <t>Baskett Park/Walking Trail Entrance</t>
  </si>
  <si>
    <t>558.71 Ton</t>
  </si>
  <si>
    <t>Baskett Park/Ditch Work</t>
  </si>
  <si>
    <t>Robards Spur</t>
  </si>
  <si>
    <t>SUMMARY FOR WEEK ENDING 10.15.2021</t>
  </si>
  <si>
    <t>McDonald Landing/Pull Shoulders</t>
  </si>
  <si>
    <t>FEMA Projects</t>
  </si>
  <si>
    <t>Dr Floyd</t>
  </si>
  <si>
    <t>Robards Busby Station/Pull Shoulders</t>
  </si>
  <si>
    <t>Dr. Floyd/Tree Debris</t>
  </si>
  <si>
    <t>Hughes Sights/Washout Repairs</t>
  </si>
  <si>
    <t>Robarts Road</t>
  </si>
  <si>
    <t>N. Pleasaant Valley</t>
  </si>
  <si>
    <t>SUMMARY FOR WEEK ENDING 10.22.21</t>
  </si>
  <si>
    <t>E. Marshall</t>
  </si>
  <si>
    <t>Salt Bin Yard</t>
  </si>
  <si>
    <t>Dixon #1/Pull Shoulders</t>
  </si>
  <si>
    <t>J Dance/Misc. Work</t>
  </si>
  <si>
    <t>450.46 Ton</t>
  </si>
  <si>
    <t>Knoblick/Tree Debris</t>
  </si>
  <si>
    <t>Old US 60 #2</t>
  </si>
  <si>
    <t>SUMMARY FOR WEEK ENDING 10.30.21</t>
  </si>
  <si>
    <t>Hughes Sights/Crosspipe Install</t>
  </si>
  <si>
    <t>Alzey Mt. Vernon</t>
  </si>
  <si>
    <t>Sportman Club</t>
  </si>
  <si>
    <t>Smith Stapeles</t>
  </si>
  <si>
    <t>131 Tons</t>
  </si>
  <si>
    <t>SUMMARY FOR WEEK ENDING 11.5.21</t>
  </si>
  <si>
    <t>Busby Station/Entrance Pipe</t>
  </si>
  <si>
    <t xml:space="preserve">Doll </t>
  </si>
  <si>
    <t>Old Corydon Geneva/Pull Shoulders</t>
  </si>
  <si>
    <t>Boswell/Pipe Extension</t>
  </si>
  <si>
    <t>WT Royster/Pull Shoulders</t>
  </si>
  <si>
    <t>Barren Churck</t>
  </si>
  <si>
    <t>Tillman Bethel/Pull Shoulders</t>
  </si>
  <si>
    <t>East WH Negley/Misc Repairs</t>
  </si>
  <si>
    <t>Stone McClellen/Misc Repairs</t>
  </si>
  <si>
    <t>Hadley</t>
  </si>
  <si>
    <t>Corydon D-Fellows</t>
  </si>
  <si>
    <t>Holiday 11/11/21</t>
  </si>
  <si>
    <t>SUMMARY FOR WEEK ENDING 11.15.21</t>
  </si>
  <si>
    <t>Fairground</t>
  </si>
  <si>
    <t>Thomas Road</t>
  </si>
  <si>
    <t>Busby Station/Pull Shoulders</t>
  </si>
  <si>
    <t>Mulberry/Entrace Install</t>
  </si>
  <si>
    <t>Hossman Newburgh/Washout Repairs</t>
  </si>
  <si>
    <t>S. Pleasant Valley/Tree Debris</t>
  </si>
  <si>
    <t>Griffin Graves/Washout Repairs</t>
  </si>
  <si>
    <t>Middle Delaware/Pull Shoulder</t>
  </si>
  <si>
    <t>Upper Delaware/Repairs</t>
  </si>
  <si>
    <t>Tsharner/Tree Debris</t>
  </si>
  <si>
    <t>67 Tons</t>
  </si>
  <si>
    <t>SUMMARY FOR WEEK ENDING 11.26.21</t>
  </si>
  <si>
    <t xml:space="preserve">Chaney Road  </t>
  </si>
  <si>
    <t>Gradall #41 OOS</t>
  </si>
  <si>
    <t>Mower #73 OOS</t>
  </si>
  <si>
    <t>Total Patcher #81 OOS</t>
  </si>
  <si>
    <t>43 Ton</t>
  </si>
  <si>
    <t>SUMMARY FOR WEEK ENDING 12.3.21</t>
  </si>
  <si>
    <t>Onionville Road/Misc Road Work</t>
  </si>
  <si>
    <t>Pleasant Hill/Shoulder Repairs</t>
  </si>
  <si>
    <t>Clay Cemetery/Misc Road Work</t>
  </si>
  <si>
    <t>Clay Cemetery/Road Repairs</t>
  </si>
  <si>
    <t>Toy Anthoston/Entrance Pipe</t>
  </si>
  <si>
    <t xml:space="preserve">New </t>
  </si>
  <si>
    <t>Shiver</t>
  </si>
  <si>
    <t>106.07 Ton</t>
  </si>
  <si>
    <t>SUMMARY FOR WEEK ENDING 12.10.21</t>
  </si>
  <si>
    <t>Corydon Green Lick</t>
  </si>
  <si>
    <t>Briscoe Benton/Entrance Pipe</t>
  </si>
  <si>
    <t>158.87 Ton</t>
  </si>
  <si>
    <t>SUMMARY FOR WEEK ENDING 12.17.21</t>
  </si>
  <si>
    <t>Tornado Disaster Assistance/Bremen</t>
  </si>
  <si>
    <t>Bremen, KY</t>
  </si>
  <si>
    <t>Trucks to Bremen</t>
  </si>
  <si>
    <t>Tandem #33</t>
  </si>
  <si>
    <t>Ford F550/Service Truck</t>
  </si>
  <si>
    <t>J. Cox Road</t>
  </si>
  <si>
    <t>625 Tons</t>
  </si>
  <si>
    <t>Pickups 4,5,9</t>
  </si>
  <si>
    <t>Single Axle 23,24, 25, 26, 27, 28, 29</t>
  </si>
  <si>
    <t>SUMMARY FOR WEEK ENDING 12.24.21</t>
  </si>
  <si>
    <t>Christmas Holiday</t>
  </si>
  <si>
    <t>Trucks To Bremen</t>
  </si>
  <si>
    <t>Single Axle 25, 28, 23, 24, 26, 27</t>
  </si>
  <si>
    <t>Tandem 33</t>
  </si>
  <si>
    <t>Bremen</t>
  </si>
  <si>
    <t>Pickup 10, 4, 5</t>
  </si>
  <si>
    <t>F550 16</t>
  </si>
  <si>
    <t>Peach Orchard/Pull Shoulders</t>
  </si>
  <si>
    <t>Mower #72, #73, #76</t>
  </si>
  <si>
    <t>Assist EMA</t>
  </si>
  <si>
    <t>236 Tons of Tree Debris/Bremen</t>
  </si>
  <si>
    <t>Ridgewood/Pull Shoulders</t>
  </si>
  <si>
    <t>Trigg Road/Pull Shoulders</t>
  </si>
  <si>
    <t>Busby Station/Pull shoulders</t>
  </si>
  <si>
    <t>Hughes Sights/Pull Shoulders</t>
  </si>
  <si>
    <t>124 Tons</t>
  </si>
  <si>
    <t>Mower #72 / #73 / #76</t>
  </si>
  <si>
    <t>Backhoe #47 / #48</t>
  </si>
  <si>
    <t>SUMMARY FOR WEEK ENDING 12/31/21</t>
  </si>
  <si>
    <t>SUMMARY FOR WEEK ENDING 1.7.22</t>
  </si>
  <si>
    <t>Cherry Hill/Pull Shoulders</t>
  </si>
  <si>
    <t>Sulphur Springs/Entrance Install</t>
  </si>
  <si>
    <t>Roberts Road Bridge/Clear Debris</t>
  </si>
  <si>
    <t>Whitelick/Clear Debris</t>
  </si>
  <si>
    <t>J Dance/Clear Debris</t>
  </si>
  <si>
    <t>Roberts Road Bridge</t>
  </si>
  <si>
    <t>281.5 Tons</t>
  </si>
  <si>
    <t>SUMMARY FOR WEEK ENDING 1.14.2022</t>
  </si>
  <si>
    <t>wheeler</t>
  </si>
  <si>
    <t>Doll Road/Pull Shoulders</t>
  </si>
  <si>
    <t>Spottsville Bluff City  Truck Crossing</t>
  </si>
  <si>
    <t>Bellfield Road/Entrance Pipe</t>
  </si>
  <si>
    <t>Old Hend Evv/Debris</t>
  </si>
  <si>
    <t>Spottsville Henderson</t>
  </si>
  <si>
    <t>Spottsville Area Roads</t>
  </si>
  <si>
    <t>SUMMARY FOR WEEK ENDING 1.21.22</t>
  </si>
  <si>
    <t>16 Ton</t>
  </si>
  <si>
    <t>SUMMARY FOR WEEK ENDING 1.28.22</t>
  </si>
  <si>
    <t>Bowling</t>
  </si>
  <si>
    <t>Spottsville Bluff City/Pull Shoulders</t>
  </si>
  <si>
    <t>West Franklin/Tree Debris</t>
  </si>
  <si>
    <t>24.2 Ton</t>
  </si>
  <si>
    <t>SUMMARY FOR WEEK ENDING 2.4.2022</t>
  </si>
  <si>
    <t>Reed Owensbor/Cut Back</t>
  </si>
  <si>
    <t>Bluff City Newman/Cut Back</t>
  </si>
  <si>
    <t>New Road/Cut Back</t>
  </si>
  <si>
    <t>196.95 Ton</t>
  </si>
  <si>
    <t xml:space="preserve"> Snow Event</t>
  </si>
  <si>
    <t>Mud Road/Cut Back</t>
  </si>
  <si>
    <t>Industrial Park Dr/Load Salt</t>
  </si>
  <si>
    <t>Green Farm Road/Washout Repairs</t>
  </si>
  <si>
    <t>Highland Road/Cut Back</t>
  </si>
  <si>
    <t>Crooked Road/Cut Back</t>
  </si>
  <si>
    <t>Thornsberry Lane/Culvert Repairs</t>
  </si>
  <si>
    <t>Material Transfers</t>
  </si>
  <si>
    <t>Lovers Lane Bridge</t>
  </si>
  <si>
    <t>Ridgewood/Entrance Pipe</t>
  </si>
  <si>
    <t>Tom Smith/Cut Shoulders</t>
  </si>
  <si>
    <t>Strattman/Unload Pipe</t>
  </si>
  <si>
    <t>Crooked Road/Pull Shoulders</t>
  </si>
  <si>
    <t>E. Pikes Landing/Tree Debris</t>
  </si>
  <si>
    <t>Peddler McDonald/Tree Debris</t>
  </si>
  <si>
    <t>Hossman Newman/Cut Back</t>
  </si>
  <si>
    <t>897.67 Tons</t>
  </si>
  <si>
    <t>SUMMARY FOR WEEK ENDING 2.18.22</t>
  </si>
  <si>
    <t>Hossman Newburgh/Cut Back</t>
  </si>
  <si>
    <t>Stratman/Cross Pipe</t>
  </si>
  <si>
    <t>Newman St</t>
  </si>
  <si>
    <t>City of Robards</t>
  </si>
  <si>
    <t>Coal Mine/Tree Debris</t>
  </si>
  <si>
    <t>Spencer Thornberry/Tree Debris</t>
  </si>
  <si>
    <t>Ohio #2/ Cut Back</t>
  </si>
  <si>
    <t>180.13 Tons</t>
  </si>
  <si>
    <t>Mudd Road/Cut Back</t>
  </si>
  <si>
    <t>Owensboro Reed/Cut Back</t>
  </si>
  <si>
    <t>Crooked / Pull Shoulders</t>
  </si>
  <si>
    <t>Spottsville Bluff City/ Pull Shoulders</t>
  </si>
  <si>
    <t>Strattman/Ditch Work</t>
  </si>
  <si>
    <t>Zion Larue/Debris Removal</t>
  </si>
  <si>
    <t>Peter's Road</t>
  </si>
  <si>
    <t>91.45 Ton</t>
  </si>
  <si>
    <t>Pleasant Hill / Truck Crossing</t>
  </si>
  <si>
    <t>Burbank / Washout Repairs</t>
  </si>
  <si>
    <t>Peters London/Cut Back</t>
  </si>
  <si>
    <t>Peters Road/Cut Back</t>
  </si>
  <si>
    <t>Oakland</t>
  </si>
  <si>
    <t>J cox</t>
  </si>
  <si>
    <t>Martin</t>
  </si>
  <si>
    <t>SUMMARY FOR WEEK ENDING 3.11.22</t>
  </si>
  <si>
    <t>SUMMARY FOR WEEK ENDING 3.4.22</t>
  </si>
  <si>
    <t>Reed Bluff City/Cut Back</t>
  </si>
  <si>
    <t>Eutopia/Cut Back</t>
  </si>
  <si>
    <t>Greenlick Baptist/Cut Back</t>
  </si>
  <si>
    <t>JJ Utley/Cut Back</t>
  </si>
  <si>
    <t>J Dance/Clear Culvert</t>
  </si>
  <si>
    <t>M</t>
  </si>
  <si>
    <t>Stratman/Clear Pipe Debris</t>
  </si>
  <si>
    <t>Old US 60 Tree Debris</t>
  </si>
  <si>
    <t>Jones Brothers/Washout Repairs</t>
  </si>
  <si>
    <t>chaney</t>
  </si>
  <si>
    <t>Dixon #1/ Washout Repairs</t>
  </si>
  <si>
    <t>SLW/Ditch Work</t>
  </si>
  <si>
    <t>Curdsville/Cut Back</t>
  </si>
  <si>
    <t>Alzey Uniontown/Cut Back</t>
  </si>
  <si>
    <t>Hughes Sights/Cut Back</t>
  </si>
  <si>
    <t>432.32 Tons</t>
  </si>
  <si>
    <t>SUMMARY FOR WEEK ENDING 3.18.22</t>
  </si>
  <si>
    <t>J. Gibson/Cut Shoulders</t>
  </si>
  <si>
    <t>Shady Halloway</t>
  </si>
  <si>
    <t>Cairo Hickory</t>
  </si>
  <si>
    <t>burbank/Cut Back</t>
  </si>
  <si>
    <t>J Sauers/Washout Repairs</t>
  </si>
  <si>
    <t>GreenLick</t>
  </si>
  <si>
    <t>600.39 Tons</t>
  </si>
  <si>
    <t>SUMMARY FOR WEEK ENDING 3.25.22</t>
  </si>
  <si>
    <t>J Gisbon/Cut Shoulders</t>
  </si>
  <si>
    <t>Spottsville Camp/Tree Debris</t>
  </si>
  <si>
    <t>Elben</t>
  </si>
  <si>
    <t>WT Royster/Build Shoulders</t>
  </si>
  <si>
    <t>Elben Road</t>
  </si>
  <si>
    <t>538.64 Tons</t>
  </si>
  <si>
    <t xml:space="preserve">Cutback District 2 </t>
  </si>
  <si>
    <t>SUMMARY FOR WEEK ENDING 4.1.22</t>
  </si>
  <si>
    <t>Old Hend Evv/Remove Debris</t>
  </si>
  <si>
    <t xml:space="preserve">Old Hend Evv </t>
  </si>
  <si>
    <t>Salt Yard</t>
  </si>
  <si>
    <t>SUMMARY FOR WEEK ENDING 4.8.22</t>
  </si>
  <si>
    <t>Old Hend Evv Road/FEMA Repairs</t>
  </si>
  <si>
    <t xml:space="preserve">Greenlick Baptist </t>
  </si>
  <si>
    <t>1104.86 Tons</t>
  </si>
  <si>
    <t>Homer Taylor/FEMA Repairs</t>
  </si>
  <si>
    <t>Hossman Newburgh/FEMA Repairs</t>
  </si>
  <si>
    <t>Petersburgh</t>
  </si>
  <si>
    <t>1110.27 Tons</t>
  </si>
  <si>
    <t>SUMMARY FOR WEEK ENDING 3.15.22</t>
  </si>
  <si>
    <t>Holiday / Good Friday</t>
  </si>
  <si>
    <t>Green River Slide Repairs/FEMA</t>
  </si>
  <si>
    <t>Straight Line/Culvert Install</t>
  </si>
  <si>
    <t>Green River/FEMA Repairs</t>
  </si>
  <si>
    <t>835.13 Tons</t>
  </si>
  <si>
    <t>Green River/Slide Repairs/FEMA</t>
  </si>
  <si>
    <t>Zion LaRue/Entrance Pipe</t>
  </si>
  <si>
    <t>Zion LaRue</t>
  </si>
  <si>
    <t>Green River Slides</t>
  </si>
  <si>
    <t>Burke City</t>
  </si>
  <si>
    <t>Baskett Clean-Up</t>
  </si>
  <si>
    <t>587.96 Tons</t>
  </si>
  <si>
    <t>Beals/Reed Clean-Up</t>
  </si>
  <si>
    <t>SUMMARY FOR WEEK ENDING 4.29.22</t>
  </si>
  <si>
    <t>Henderson County Road Dept Yard</t>
  </si>
  <si>
    <t>Sunset Lane/Tree Removal</t>
  </si>
  <si>
    <t>Loop #2</t>
  </si>
  <si>
    <t>1254.07 Tons</t>
  </si>
  <si>
    <t>SUMMARY FOR WEEK ENDING 5.6.22</t>
  </si>
  <si>
    <t xml:space="preserve">Cairo Hickory </t>
  </si>
  <si>
    <t>Sunset Lane/Tree Debris</t>
  </si>
  <si>
    <t>Melton Road/Tree Debris</t>
  </si>
  <si>
    <t>County Yard/Load Concrete</t>
  </si>
  <si>
    <t>WT Royster/Shoulder Repairs</t>
  </si>
  <si>
    <t>J Gibson/Crosspipe</t>
  </si>
  <si>
    <t>779.71 Tons</t>
  </si>
  <si>
    <t>SUMMARY FOR WEEK ENDING 5.13.22</t>
  </si>
  <si>
    <t>Spottsville Bluff Ctiy/Road Repairs</t>
  </si>
  <si>
    <t>Birk City/Washout Repairs</t>
  </si>
  <si>
    <t>Freeman Pearsey</t>
  </si>
  <si>
    <t>Ranch Road/Washout Repairs/Ditch Work</t>
  </si>
  <si>
    <t>s. Pleasant</t>
  </si>
  <si>
    <t>U. Delaware</t>
  </si>
  <si>
    <t>4th St</t>
  </si>
  <si>
    <t>Burbank/Road Repairs</t>
  </si>
  <si>
    <t>Zion / Niagara Community Clean-Up</t>
  </si>
  <si>
    <t>565.18 Ton</t>
  </si>
  <si>
    <t>Smith Mills Uniontown/Washout Repairs</t>
  </si>
  <si>
    <t>SUMMARY FOR WEEK ENDING 5.20.22</t>
  </si>
  <si>
    <t>Assist Cnty Clerk</t>
  </si>
  <si>
    <t>Salt Bin/Push Materials</t>
  </si>
  <si>
    <t>2nd St.</t>
  </si>
  <si>
    <t>1st St.</t>
  </si>
  <si>
    <t>O'royster</t>
  </si>
  <si>
    <t>Collier Road/Cross Pipe Install</t>
  </si>
  <si>
    <t>Eblen Road/Cross Pipe Install</t>
  </si>
  <si>
    <t>665.07 Tons</t>
  </si>
  <si>
    <t>SUMMARY FOR WEEK ENDING 5.27.22</t>
  </si>
  <si>
    <t>Eblen Road/Crosspipe Install</t>
  </si>
  <si>
    <t>PT Latta/Tree Removal</t>
  </si>
  <si>
    <t>Tram/Tree Removal</t>
  </si>
  <si>
    <t>420.24 Tons</t>
  </si>
  <si>
    <t>SUMMARY FOR WEEK ENDING</t>
  </si>
  <si>
    <t>SUMMARY FOR WEEK ENDING 6.3.22</t>
  </si>
  <si>
    <t>Robards Poole Spur/Tree Debris</t>
  </si>
  <si>
    <t>Tscharner/Cross Pipe</t>
  </si>
  <si>
    <t>Dixon #2/Tree Removal</t>
  </si>
  <si>
    <t>Old Hend Spottsville</t>
  </si>
  <si>
    <t>SUMMARY FOR WEEK ENDING 6.10.22</t>
  </si>
  <si>
    <t>Alzey Uniontown/Road Repairs</t>
  </si>
  <si>
    <t>Upper Delaware /Tree Debris</t>
  </si>
  <si>
    <t>Jane Posey/Entrance Pipe Install</t>
  </si>
  <si>
    <t>Jane Posey/Shoulder Work</t>
  </si>
  <si>
    <t>518.62 Tons</t>
  </si>
  <si>
    <t>SUMMARY FOR WEEK ENDING 6.17.22</t>
  </si>
  <si>
    <t xml:space="preserve">N. Baker </t>
  </si>
  <si>
    <t>Powell Tapp/Pipe Extentsion</t>
  </si>
  <si>
    <t>SUMMARY FOR WEEK ENDING 6.24.22</t>
  </si>
  <si>
    <t>263.49 Tons</t>
  </si>
  <si>
    <t>GrandPa Jones</t>
  </si>
  <si>
    <t>Old Smith Mills Uniontown</t>
  </si>
  <si>
    <t>Birk City/Tree Debris</t>
  </si>
  <si>
    <t>Walters Road/Tree Debris</t>
  </si>
  <si>
    <t>White Lick / Tree Debris</t>
  </si>
  <si>
    <t>S. Pleasant Hill</t>
  </si>
  <si>
    <t>Carlinsburgh</t>
  </si>
  <si>
    <t>Old US 60 Boat Ramp</t>
  </si>
  <si>
    <t>Wood St.</t>
  </si>
  <si>
    <t>Crooked Rood</t>
  </si>
  <si>
    <t>N. Pleasant Valley/Culvert Maintenance</t>
  </si>
  <si>
    <t>J Dance/Culvert Maintenance</t>
  </si>
  <si>
    <t>1st, 2nd, 3rd St/Reed</t>
  </si>
  <si>
    <t>401.63 Tons</t>
  </si>
  <si>
    <t>WN Royster/Road Repairs</t>
  </si>
  <si>
    <t>Thomason/Road Repairs</t>
  </si>
  <si>
    <t>Cairo Liles/Culvert Install</t>
  </si>
  <si>
    <t>Old henderson Evv</t>
  </si>
  <si>
    <t>Cairo Liles/Road Work</t>
  </si>
  <si>
    <t xml:space="preserve">Archery </t>
  </si>
  <si>
    <t>Mill St.</t>
  </si>
  <si>
    <t>Cairo Liles/Ditch &amp; Shoulder Work</t>
  </si>
  <si>
    <t>Buckley</t>
  </si>
  <si>
    <t>Carlinbert</t>
  </si>
  <si>
    <t>836.22 Tons</t>
  </si>
  <si>
    <t>SUMMARY FOR WEEK ENDING 7.1.22</t>
  </si>
  <si>
    <t>Holiday July 4th</t>
  </si>
  <si>
    <t>Hatchett Mill/Misc Repairs</t>
  </si>
  <si>
    <t>Burk City Spur</t>
  </si>
  <si>
    <t>Old Hwy 416 Spur</t>
  </si>
  <si>
    <t>Tollison</t>
  </si>
  <si>
    <t>Sauers</t>
  </si>
  <si>
    <t>Martin martin</t>
  </si>
  <si>
    <t>1,518.3 Tons</t>
  </si>
  <si>
    <t>Robards Clean-Up</t>
  </si>
  <si>
    <t>Ohior River #2</t>
  </si>
  <si>
    <t>SUMMARY FOR WEEK ENDING 7.22.22</t>
  </si>
  <si>
    <t>Tree Debris/Misc Roads</t>
  </si>
  <si>
    <t>Cooper Cooper Bridge</t>
  </si>
  <si>
    <t>Gradall #39</t>
  </si>
  <si>
    <t>Scratch for total patcher/misc roads</t>
  </si>
  <si>
    <t>SLWP</t>
  </si>
  <si>
    <t>Assist Coroner</t>
  </si>
  <si>
    <t>SUMMARY FOR WEEK ENDING 7.29.22</t>
  </si>
  <si>
    <t>Corydon Greenlic</t>
  </si>
  <si>
    <t>Wimstead</t>
  </si>
  <si>
    <t>Locust St.</t>
  </si>
  <si>
    <t>N. Wood St.</t>
  </si>
  <si>
    <t>S. Wood</t>
  </si>
  <si>
    <t>Chaney/Misc Repairs</t>
  </si>
  <si>
    <t>Burhart</t>
  </si>
  <si>
    <t>Williams Keeene</t>
  </si>
  <si>
    <t>Stone McCllelon</t>
  </si>
  <si>
    <t>538.63 Tons</t>
  </si>
  <si>
    <t>SUMMARY FOR WEEK ENDING 8.5.22</t>
  </si>
  <si>
    <t>Martin Martin Road Repairs</t>
  </si>
  <si>
    <t xml:space="preserve">Boswell </t>
  </si>
  <si>
    <t>Ridge Wood/Tree Debris</t>
  </si>
  <si>
    <t>Pleasant Hill/Tree Debris/Road Repairs</t>
  </si>
  <si>
    <t>Bluff City/Tree Debris</t>
  </si>
  <si>
    <t>Spottsville Bluff City/Tree Debris</t>
  </si>
  <si>
    <t>Diamond Island Boat Ramp/Tree Debris</t>
  </si>
  <si>
    <t>Tollitson</t>
  </si>
  <si>
    <t>Larue</t>
  </si>
  <si>
    <t>Cheaham Toy</t>
  </si>
  <si>
    <t xml:space="preserve">Dixie </t>
  </si>
  <si>
    <t>Wathan Lane</t>
  </si>
  <si>
    <t>1157 Tons</t>
  </si>
  <si>
    <t>Hughe Sights</t>
  </si>
  <si>
    <t xml:space="preserve">Highland </t>
  </si>
  <si>
    <t>1st, 2nd, 3rd Streets/Reed</t>
  </si>
  <si>
    <t>Cheatham Toy/Tree Debris</t>
  </si>
  <si>
    <t>Greenlick Baptist/Entrance Pipe</t>
  </si>
  <si>
    <t>River Port Road</t>
  </si>
  <si>
    <t>977 Tons</t>
  </si>
  <si>
    <t>SUMMARY FOR WEEK ENDING 9.2.22</t>
  </si>
  <si>
    <t>Gabhart Latta/Ditch Work</t>
  </si>
  <si>
    <t>Old US 50</t>
  </si>
  <si>
    <t>Main St</t>
  </si>
  <si>
    <t>Spring St.</t>
  </si>
  <si>
    <t>S. Woods</t>
  </si>
  <si>
    <t>Mt. Vernon Uniontown/Road Repairs</t>
  </si>
  <si>
    <t>Assist Humane Society</t>
  </si>
  <si>
    <t>Gabhardt Latta/Cut Shouders</t>
  </si>
  <si>
    <t>681.55 Tons</t>
  </si>
  <si>
    <t>Assist High School</t>
  </si>
  <si>
    <t>1st, 2nd Streets</t>
  </si>
  <si>
    <t xml:space="preserve">Cooper </t>
  </si>
  <si>
    <t>Greenlick Church Baptist</t>
  </si>
  <si>
    <t>Utley Utlet</t>
  </si>
  <si>
    <t>Morningside Dr/Misc Road Work</t>
  </si>
  <si>
    <t>1437.93 Ton</t>
  </si>
  <si>
    <t>Tom Smith/Road Repairs</t>
  </si>
  <si>
    <t>E. Elm/Road Repairs</t>
  </si>
  <si>
    <t>Eutopia/Road Reapirs</t>
  </si>
  <si>
    <t>Toy Anthoston/Pull Shoulders</t>
  </si>
  <si>
    <t>Ohio</t>
  </si>
  <si>
    <t>Roberts Bridge</t>
  </si>
  <si>
    <t>Powell Tapp/Pull Shoulders</t>
  </si>
  <si>
    <t>J Gibson/Pull Shoulders</t>
  </si>
  <si>
    <t>Powell Tapp/Road Repairs</t>
  </si>
  <si>
    <t>Bobcat/Prep for asphalt</t>
  </si>
  <si>
    <t>J Dance x2</t>
  </si>
  <si>
    <t>Star School x2</t>
  </si>
  <si>
    <t>Reisinger</t>
  </si>
  <si>
    <t>Barran Church/Shoulders</t>
  </si>
  <si>
    <t>Tillman Bethel/Road Repairs</t>
  </si>
  <si>
    <t>J. Gibson/Shoulder Work</t>
  </si>
  <si>
    <t>Peters Road/Pull 2 Crosspipes</t>
  </si>
  <si>
    <t>Peters Road/Crosspipe Rpl Install</t>
  </si>
  <si>
    <t>s. Pleasant Valley</t>
  </si>
  <si>
    <t>Prep for Asphalt</t>
  </si>
  <si>
    <t>Tree Limbs</t>
  </si>
  <si>
    <t>Broadview Subdivision</t>
  </si>
  <si>
    <t>Dixon 1 &amp; 2</t>
  </si>
  <si>
    <t>1st, 2nd, 3rd St. (Reed)</t>
  </si>
  <si>
    <t>Posey Ball</t>
  </si>
  <si>
    <t>Rock Srpings Dixie</t>
  </si>
  <si>
    <t>Dixon #1 &amp; #2</t>
  </si>
  <si>
    <t>1st, 2nd &amp; 3rd Street</t>
  </si>
  <si>
    <t>Ed Otey/Washout Repairs</t>
  </si>
  <si>
    <t>Onionville/Shoulder Work</t>
  </si>
  <si>
    <t>Main St.</t>
  </si>
  <si>
    <t>Old US 60 Boatramp</t>
  </si>
  <si>
    <t>Rock's Road</t>
  </si>
  <si>
    <t>1981.36 Tons</t>
  </si>
  <si>
    <t>Prep For Asphalt</t>
  </si>
  <si>
    <t>J. Cox/Ditch Work</t>
  </si>
  <si>
    <t>Gregory Lane</t>
  </si>
  <si>
    <t>N. Pleasant Valley/Beaver Dam</t>
  </si>
  <si>
    <t>Willett Lane</t>
  </si>
  <si>
    <t>Crooked Road/Crosspipe Install</t>
  </si>
  <si>
    <t>1st, 2nd, Church Streets</t>
  </si>
  <si>
    <t xml:space="preserve">Grantwood </t>
  </si>
  <si>
    <t>Cheatham/Crosspipe Install</t>
  </si>
  <si>
    <t>Chase Road/Shoulder Work</t>
  </si>
  <si>
    <t>Kings Mil</t>
  </si>
  <si>
    <t>Lod Powell/Tree Debris</t>
  </si>
  <si>
    <t>Woodspoint &amp; Thomason/Tree Debris</t>
  </si>
  <si>
    <t>Load / Work Millings</t>
  </si>
  <si>
    <t>Cheatham/Scratched Pipe</t>
  </si>
  <si>
    <t>Crooked/Scratched Pipe</t>
  </si>
  <si>
    <t>Chase/Shoulder Work</t>
  </si>
  <si>
    <t>Peters /Scratched Pipe</t>
  </si>
  <si>
    <t>Chase /Shoulder Work</t>
  </si>
  <si>
    <t>Church St./Ditch Work</t>
  </si>
  <si>
    <t>Henderson Cnty Detention Center</t>
  </si>
  <si>
    <t>Parkwood Drive/Tree Debris</t>
  </si>
  <si>
    <t>J Dance/Washouts/Cut Shoulders</t>
  </si>
  <si>
    <t>Spottsville bluff City/Truck Crossing</t>
  </si>
  <si>
    <t>Chaney Rd/Truck Crossing</t>
  </si>
  <si>
    <t>Peters Road/Ditch Work</t>
  </si>
  <si>
    <t>Ease WH Negley</t>
  </si>
  <si>
    <t>Spottsville Bluff City/Driveway Repairs</t>
  </si>
  <si>
    <t>Yard/Tire Loading</t>
  </si>
  <si>
    <t>Eblen/Tree Debris</t>
  </si>
  <si>
    <t>Tree removal Eblen</t>
  </si>
  <si>
    <t>Tree removal Cheatham Toy</t>
  </si>
  <si>
    <t>Basket Cemetery</t>
  </si>
  <si>
    <t>O/T For Wind Damaged Trees</t>
  </si>
  <si>
    <t>Assist County Clerk/Voting Machines</t>
  </si>
  <si>
    <t>Load Tires</t>
  </si>
  <si>
    <t>Ed Otey/Tree Debris</t>
  </si>
  <si>
    <t>Clay Cemetery/Tree Debris</t>
  </si>
  <si>
    <t>Rock Spring Dixie/Tree Debris</t>
  </si>
  <si>
    <t>John Tapp/Tree Debris</t>
  </si>
  <si>
    <t>Resinger</t>
  </si>
  <si>
    <t>Gabhart Latta/Cut Shoulders</t>
  </si>
  <si>
    <t>Dozer Work/SLW</t>
  </si>
  <si>
    <t>Spottsville Bluff City/Entrance Repairs</t>
  </si>
  <si>
    <t>HCDC/Move Freezer</t>
  </si>
  <si>
    <t xml:space="preserve">S. Pleasant Valley </t>
  </si>
  <si>
    <t>Salt Bin/Load Trucks</t>
  </si>
  <si>
    <t>Holiday 11/11/2</t>
  </si>
  <si>
    <t>JJ Utley/Cut Shoulders</t>
  </si>
  <si>
    <t>Old HendersonEvv</t>
  </si>
  <si>
    <t>Snow Routes 11/16/22</t>
  </si>
  <si>
    <t>Corydon Geneva/Build Shoulders</t>
  </si>
  <si>
    <t>Ed Otey/Build Shoulders</t>
  </si>
  <si>
    <t>Sweep Corydon Geneva</t>
  </si>
  <si>
    <t xml:space="preserve">Dozer </t>
  </si>
  <si>
    <t>Cordyon Geneva/Build Shoulders</t>
  </si>
  <si>
    <t>S. Pleasant Valley/Beaver Dam</t>
  </si>
  <si>
    <t>Alves Ferry Rock Debris</t>
  </si>
  <si>
    <t xml:space="preserve">JJ Utley/Cust Shoulders </t>
  </si>
  <si>
    <t>Holday 11/23-11/24/22</t>
  </si>
  <si>
    <t>Morning Side/Guard Rail</t>
  </si>
  <si>
    <t>Run Snow Routes</t>
  </si>
  <si>
    <t xml:space="preserve">Peters </t>
  </si>
  <si>
    <t>Dozer</t>
  </si>
  <si>
    <t>Corydon Geneva/Shoulders</t>
  </si>
  <si>
    <t>N. Pleasant Valley/ Shoulders</t>
  </si>
  <si>
    <t>Worked on list</t>
  </si>
  <si>
    <t>SLW/Bo</t>
  </si>
  <si>
    <t>SLW/Bubbie</t>
  </si>
  <si>
    <t>Brisco Benton/Cut Shoulders</t>
  </si>
  <si>
    <t>Sign Work</t>
  </si>
  <si>
    <t>Burbank/136 End</t>
  </si>
  <si>
    <t>Melton /Tree Debris</t>
  </si>
  <si>
    <t>Old Henders Evv/Illegal Dump</t>
  </si>
  <si>
    <t>JJ Utley/Pull Shoulders</t>
  </si>
  <si>
    <t>Green Lick/Pull Shoulders</t>
  </si>
  <si>
    <t>JJ Utley/Cut Shoulder</t>
  </si>
  <si>
    <t>Barron Church/Tree Debris</t>
  </si>
  <si>
    <t>Hughes Sights/Illegal Dump</t>
  </si>
  <si>
    <t>Hughes Sights/Washour Repairs</t>
  </si>
  <si>
    <t>Bridge Postings</t>
  </si>
  <si>
    <t>SUMMARY ENDING 12/9/22</t>
  </si>
  <si>
    <t>Burk City/Washout Repairs</t>
  </si>
  <si>
    <t>Newman/Ditch Work</t>
  </si>
  <si>
    <t>Onan/Build Shoulders</t>
  </si>
  <si>
    <t>Sunset/Build Shoulders</t>
  </si>
  <si>
    <t>1164.72 Tons</t>
  </si>
  <si>
    <t>Sunset/Raise Approach</t>
  </si>
  <si>
    <t xml:space="preserve">Roberts </t>
  </si>
  <si>
    <t>Stratman/Shoulders</t>
  </si>
  <si>
    <t>Sweep Stratman Road</t>
  </si>
  <si>
    <t>Run Snow Route</t>
  </si>
  <si>
    <t>Birk City / Tree Debris</t>
  </si>
  <si>
    <t>Tscharner/Washout Repairs</t>
  </si>
  <si>
    <t>Griffin Griffin/Washout Repairs</t>
  </si>
  <si>
    <t>N. Pleasant Valley/Build Shoulders</t>
  </si>
  <si>
    <t>Lover Lane</t>
  </si>
  <si>
    <t>Thomason/Tree Debris</t>
  </si>
  <si>
    <t>670.61 Tons</t>
  </si>
  <si>
    <t>Holiday Week/Minor Snow Event 12/23/22</t>
  </si>
  <si>
    <t>Snow Prep 12/26/22-Minor Snow Event 12/27/22</t>
  </si>
  <si>
    <t>WT Royster/Washout Repairs</t>
  </si>
  <si>
    <t>N. Pleasant Valley/Pull Shoulders</t>
  </si>
  <si>
    <t>Clear Debris</t>
  </si>
  <si>
    <t>Clear Drains</t>
  </si>
  <si>
    <t>Sulfur Springs/Clear Debris</t>
  </si>
  <si>
    <t>Diamond Island/Trees</t>
  </si>
  <si>
    <t>Cordyon D Fellows/Trees</t>
  </si>
  <si>
    <t>Cut Green River #2/Road Saw</t>
  </si>
  <si>
    <t>Sulfur Springs/Washout Repairs</t>
  </si>
  <si>
    <t>Thomason/Build Shoulders</t>
  </si>
  <si>
    <t>Green River #2/Cross Pipe</t>
  </si>
  <si>
    <t>Walter Agnew/clear debris</t>
  </si>
  <si>
    <t>Smith Staples/clear debris</t>
  </si>
  <si>
    <t>Cherry Hill/clear debris</t>
  </si>
  <si>
    <t>White Lick/clear debris</t>
  </si>
  <si>
    <t>Wilson Station/Clear Pipes</t>
  </si>
  <si>
    <t>182.2 Tons</t>
  </si>
  <si>
    <t>Cut Trees</t>
  </si>
  <si>
    <t>J Dance / Ditch Work</t>
  </si>
  <si>
    <t>Zion Laure</t>
  </si>
  <si>
    <t>Tires to Marion KY</t>
  </si>
  <si>
    <t>Jones Brothers/Entrance Pipe</t>
  </si>
  <si>
    <t>Gradall #40/#41</t>
  </si>
  <si>
    <t>Zion Laure/Trees</t>
  </si>
  <si>
    <t>N. Pleasant Valley/Entrance Pipe</t>
  </si>
  <si>
    <t>Roberts Rd/Tree Debris</t>
  </si>
  <si>
    <t>W. Pike</t>
  </si>
  <si>
    <t>Chaney/Coal Mine Crossing</t>
  </si>
  <si>
    <t>Spottsville Bluff City/Coal Mine Crossing</t>
  </si>
  <si>
    <t xml:space="preserve">Corydon Geneva/Build Shoulder </t>
  </si>
  <si>
    <t>Zion Larue/Trees</t>
  </si>
  <si>
    <t>Old Henderson Spottsville/Trees</t>
  </si>
  <si>
    <t>Old US 60/Corydon</t>
  </si>
  <si>
    <t>Drains</t>
  </si>
  <si>
    <t>Chaney/Trees</t>
  </si>
  <si>
    <t>825.1 Tons</t>
  </si>
  <si>
    <t>Ridgewood/Tree Removal</t>
  </si>
  <si>
    <t>Spottsville Bluff City truck Crossing (2)</t>
  </si>
  <si>
    <t>Hossman Newburg (9)</t>
  </si>
  <si>
    <t>Ohio #1/Tree Removal</t>
  </si>
  <si>
    <t>Colinsburgh/Tree Removal</t>
  </si>
  <si>
    <t>E. Pikes Landing/Tree Removal</t>
  </si>
  <si>
    <t>Chaney/Tree Removal</t>
  </si>
  <si>
    <t>Corydon Greenlick/Build Shoulders</t>
  </si>
  <si>
    <t>Stone McClellon</t>
  </si>
  <si>
    <t>Posey Chapel/Build Shoulders</t>
  </si>
  <si>
    <t>710.23 Tons</t>
  </si>
  <si>
    <t>Park Wood Court</t>
  </si>
  <si>
    <t>JJ Utley/Tree Debris</t>
  </si>
  <si>
    <t>J. Dance/Cut Shoulders</t>
  </si>
  <si>
    <t>Lovers Lane/Push Dirt</t>
  </si>
  <si>
    <t>Carlinsburg/Tree Debris</t>
  </si>
  <si>
    <t>Newman St.</t>
  </si>
  <si>
    <t>Shoulder Builds</t>
  </si>
  <si>
    <t>432.34 Tons</t>
  </si>
  <si>
    <t>SUMMARY FOR WEEK ENDING 7.15.22</t>
  </si>
  <si>
    <t xml:space="preserve">Baskett </t>
  </si>
  <si>
    <t>Gibson</t>
  </si>
  <si>
    <t>Kings Mill/Cross Pipe</t>
  </si>
  <si>
    <t>Bellfield Baptist</t>
  </si>
  <si>
    <t xml:space="preserve">Chase </t>
  </si>
  <si>
    <t>Robards / Cairo Spring Clean-Up</t>
  </si>
  <si>
    <t>165.03 Tons</t>
  </si>
  <si>
    <t>Utley Utley/Entrance Pipe</t>
  </si>
  <si>
    <t>1st, 2nd, 3rd Streets</t>
  </si>
  <si>
    <t>555 Tons</t>
  </si>
  <si>
    <t>Hatchette Mill/Dress Cross Pipe</t>
  </si>
  <si>
    <t>Tscharner/Scratch Cross Pipe</t>
  </si>
  <si>
    <t>Green River #2/Dress Cross Pipe</t>
  </si>
  <si>
    <t xml:space="preserve">Tillman Bethal </t>
  </si>
  <si>
    <t>Klonkide</t>
  </si>
  <si>
    <t>172.09 Tons</t>
  </si>
  <si>
    <t xml:space="preserve">Green River #2 </t>
  </si>
  <si>
    <t>BI-WEEKLY SUMMARY FOR 10.17.22 - 10.28.22</t>
  </si>
  <si>
    <t>BI-WEEKLY SUMMARY FOR WEEKS 10/31/22 - 11/11/22</t>
  </si>
  <si>
    <t>BI-WEEKLY SUMMARY 11.11.22 - 11.25.22</t>
  </si>
  <si>
    <t>BI-WEEKLY SUMMARY FOR WEEKS 12/16/23- 12/23/22</t>
  </si>
  <si>
    <t>BI-WEEKLY SUMMARY FOR 12/26/22 - 1/6/2023</t>
  </si>
  <si>
    <t>Bi-Weekly Summary 1.9.23 - 1.20.23</t>
  </si>
  <si>
    <t>Bi-Weekly Summary 1.23.23 -  2.3.23</t>
  </si>
  <si>
    <t>Bi-Weekly Summary 2.6.23 -2.17.23</t>
  </si>
  <si>
    <t>Storm Event</t>
  </si>
  <si>
    <t>WEEKLY  SUMMARY FOR  8.12.22</t>
  </si>
  <si>
    <t>BI-WEEKLY SUMMARY 8.15.22 -8.26.22</t>
  </si>
  <si>
    <t>BI-WEEKLY SUMMARY FOR 9.2.22 to  9.16.22</t>
  </si>
  <si>
    <t>BI-WEEKLY SUMMARY FOR 9/19/22 - 9/30/22</t>
  </si>
  <si>
    <t>BI-WEEKLY SUMMARY 10.3.22 - 10.14.22</t>
  </si>
  <si>
    <t>Replace Stop Signs</t>
  </si>
  <si>
    <t>John Steele/Tree Debris</t>
  </si>
  <si>
    <t>Assist Parks &amp; Recycle</t>
  </si>
  <si>
    <t>Carlinsburg x2</t>
  </si>
  <si>
    <t>1103.7 Tons</t>
  </si>
  <si>
    <t>Summary Week Ending 2.21.23</t>
  </si>
  <si>
    <t>Collier/Crosspipe</t>
  </si>
  <si>
    <t>New Hope/8 repairs</t>
  </si>
  <si>
    <t>Chase/9 repairs</t>
  </si>
  <si>
    <t>Kings Mill/Road Repairs</t>
  </si>
  <si>
    <t>Ridgewood/Clear drains</t>
  </si>
  <si>
    <t>Stone McClellan/Entrance Addition</t>
  </si>
  <si>
    <t>Lovers Lane/Clear Debris</t>
  </si>
  <si>
    <t>928.12 Tons</t>
  </si>
  <si>
    <t>Week Ending 3.3.23</t>
  </si>
  <si>
    <t>S. Pleasnt Valley/Tree Debris</t>
  </si>
  <si>
    <t>Jane Posey (7)</t>
  </si>
  <si>
    <t>Barron Church/Washout Repairs</t>
  </si>
  <si>
    <t>Reed Owensboro (7)</t>
  </si>
  <si>
    <t>Barron Church/Dress Shoulders</t>
  </si>
  <si>
    <t>Grantwood Hills (10)</t>
  </si>
  <si>
    <t>Clear Tree Debris (manally)</t>
  </si>
  <si>
    <t>Barren Church/2 Trees</t>
  </si>
  <si>
    <t>Spencer Thornberry/Trees</t>
  </si>
  <si>
    <t>Stratman/Trees</t>
  </si>
  <si>
    <t>McDonald Landing/Trees</t>
  </si>
  <si>
    <t>GH Sights/Trees</t>
  </si>
  <si>
    <t>J. Gibson/Trees</t>
  </si>
  <si>
    <t>Tom Smith/Trees</t>
  </si>
  <si>
    <t>Peach Orchard/Trees</t>
  </si>
  <si>
    <t>Double Tree/Trees</t>
  </si>
  <si>
    <t>Ridgewood/Trees</t>
  </si>
  <si>
    <t>Hatchett Mill/Trees</t>
  </si>
  <si>
    <t>Ridge Lane/Trees</t>
  </si>
  <si>
    <t>Tangle Wood/Trees</t>
  </si>
  <si>
    <t>Grader #52 &amp; #51</t>
  </si>
  <si>
    <t>855.84 Tons</t>
  </si>
  <si>
    <t>Grader #51</t>
  </si>
  <si>
    <t>Week Ending 3.10.23</t>
  </si>
  <si>
    <t>Storm Clean-Up</t>
  </si>
  <si>
    <t>Grandpa Jones/Tree Debris</t>
  </si>
  <si>
    <t>Alves Ferry/Tree Debris</t>
  </si>
  <si>
    <t>Sulphur Springs/Washout Repairs</t>
  </si>
  <si>
    <t>Tom Smith (7)</t>
  </si>
  <si>
    <t>Jones Brothers (6)</t>
  </si>
  <si>
    <t>Toy Anthoston(11)</t>
  </si>
  <si>
    <t>Tillman Bethel/Clear Cross Pipe</t>
  </si>
  <si>
    <t>Melody/Debris</t>
  </si>
  <si>
    <t>Corydon Greenlick/Tree Debris</t>
  </si>
  <si>
    <t>Tree Debis</t>
  </si>
  <si>
    <t>Sulphur Springs/Cear Debris</t>
  </si>
  <si>
    <t>Smith Denton/Washout Repairs</t>
  </si>
  <si>
    <t>Cherry Hill/Tree Debris</t>
  </si>
  <si>
    <t>Humane Society/Tree Debris</t>
  </si>
  <si>
    <t>Cairo Liles/Clear Debris</t>
  </si>
  <si>
    <t>Meahl Cates/Clear Debris</t>
  </si>
  <si>
    <t>Kings Mill/Scratch Pipe</t>
  </si>
  <si>
    <t>Alves Ferry (9)</t>
  </si>
  <si>
    <t>Green River (11)</t>
  </si>
  <si>
    <t>SLW/Road Removal</t>
  </si>
  <si>
    <t>Mower #72 Cut Back</t>
  </si>
  <si>
    <t>937.64 Tons</t>
  </si>
  <si>
    <t>Weekly Ending 3.17.2023</t>
  </si>
  <si>
    <t>Chase Raod</t>
  </si>
  <si>
    <t>Chase Road/Entrance Pipe</t>
  </si>
  <si>
    <t>Mound Ridge/Misc Repairs</t>
  </si>
  <si>
    <t>Chase Road/Shoulder Repairs</t>
  </si>
  <si>
    <t>J Dance/Bridge Clean Up</t>
  </si>
  <si>
    <t>1,729.99 Tons</t>
  </si>
  <si>
    <t>Week Ending 3.24.23</t>
  </si>
  <si>
    <t xml:space="preserve">Week Ending </t>
  </si>
  <si>
    <t>Humane Society</t>
  </si>
  <si>
    <t>Cairo Liles/Load Cornstalk Debris</t>
  </si>
  <si>
    <t>960.06 Tons</t>
  </si>
  <si>
    <t>Grader #50 &amp; #52</t>
  </si>
  <si>
    <t>Azalea</t>
  </si>
  <si>
    <t>W. Negley</t>
  </si>
  <si>
    <t>Burbank/Cross Pipe</t>
  </si>
  <si>
    <t>Bluff City/Shoulder Work</t>
  </si>
  <si>
    <t>Barren Church/Shoulder Work</t>
  </si>
  <si>
    <t>Cairo Liles/Debris</t>
  </si>
  <si>
    <t>J Dance/Debris</t>
  </si>
  <si>
    <t>Thomason/Shoulder Repairs</t>
  </si>
  <si>
    <t>Thomason/Reset Pipe</t>
  </si>
  <si>
    <t>Connley Thomas</t>
  </si>
  <si>
    <t>Lod Powell/Misc Road Repairs</t>
  </si>
  <si>
    <t>Sulphur Springs/Misc Road Repairs</t>
  </si>
  <si>
    <t>Onan/Misc Road Repairs</t>
  </si>
  <si>
    <t>Grantwood Hills/Washout Repairs</t>
  </si>
  <si>
    <t>Niagara Clean-Up</t>
  </si>
  <si>
    <t>Thomason/Build Shoulder</t>
  </si>
  <si>
    <t>Bluff City/Washout Repairs</t>
  </si>
  <si>
    <t>Bluff City/Ditch Work</t>
  </si>
  <si>
    <t>Sulphur Springs/Tree Debris</t>
  </si>
  <si>
    <t>Week Ending 3.31.23</t>
  </si>
  <si>
    <t>476.4 Tons</t>
  </si>
  <si>
    <t>Good Friday Holiday</t>
  </si>
  <si>
    <t>Rucker #2/Washout Repairs</t>
  </si>
  <si>
    <t>Thomason/Shoulder Build</t>
  </si>
  <si>
    <t>Dr. Hodge/Tree Debris</t>
  </si>
  <si>
    <t>Week Ending 4.27.23</t>
  </si>
  <si>
    <t>Green River #2 (16)</t>
  </si>
  <si>
    <t>377.3 Tons</t>
  </si>
  <si>
    <t>Wathen Lane (8)</t>
  </si>
  <si>
    <t>Stratman (9)</t>
  </si>
  <si>
    <t>Sunset (6)</t>
  </si>
  <si>
    <t>Lod Powell/Change Cross Pipe</t>
  </si>
  <si>
    <t>Hatchett Mill (6)</t>
  </si>
  <si>
    <t>Upper Delaware/Entrance Pipe</t>
  </si>
  <si>
    <t>Upper Delaware/Ditch Work</t>
  </si>
  <si>
    <t>AC Walker/Road Repairs</t>
  </si>
  <si>
    <t>Dr. Floyd/Road Repairs</t>
  </si>
  <si>
    <t>649.36 Tons</t>
  </si>
  <si>
    <t>Week Ending 4.21.23</t>
  </si>
  <si>
    <t>Reed Bluff City (7)</t>
  </si>
  <si>
    <t>E. Pikes Landing (14)</t>
  </si>
  <si>
    <t>Barron Church/Ditch Work</t>
  </si>
  <si>
    <t>WN Royster/Entrance Pipe</t>
  </si>
  <si>
    <t>Thomason/Shoulder Work</t>
  </si>
  <si>
    <t>White Lick (8)</t>
  </si>
  <si>
    <t>J Royster (10)</t>
  </si>
  <si>
    <t>Cairo Liles (8)</t>
  </si>
  <si>
    <t>1st, 2nd, 3rd Street</t>
  </si>
  <si>
    <t>Horseshoe Bend (144.46 Ton)</t>
  </si>
  <si>
    <t>Green River #1 (313.31 Ton)</t>
  </si>
  <si>
    <t>Horse Shoe Road (33.02 Ton)</t>
  </si>
  <si>
    <t>Upper Delaware (54 Ton)</t>
  </si>
  <si>
    <t>Hossman Newburgh (23.46 Ton)</t>
  </si>
  <si>
    <t>561.67 Ton</t>
  </si>
  <si>
    <t>Week Ending 4.28.23</t>
  </si>
  <si>
    <t>Horse Shoe Bend</t>
  </si>
  <si>
    <t>Elben Hancock</t>
  </si>
  <si>
    <t>Smith Mills Park</t>
  </si>
  <si>
    <t>Crooked Road/Shoulder Work</t>
  </si>
  <si>
    <t>Wilson Station/Shoulder/Ditch Work</t>
  </si>
  <si>
    <t>Old Henderson Spottsville (12)</t>
  </si>
  <si>
    <t>Old US 60 (7)</t>
  </si>
  <si>
    <t>Bluff City Road/Ditch Work</t>
  </si>
  <si>
    <t>Green River #2/Scrape Pipe</t>
  </si>
  <si>
    <t>Moss Moss/Washout Repairs</t>
  </si>
  <si>
    <t>Edwards/Tree Debris</t>
  </si>
  <si>
    <t>Boatman/Tree Debris</t>
  </si>
  <si>
    <t xml:space="preserve">Galloway </t>
  </si>
  <si>
    <t>Assist Tri-Fest</t>
  </si>
  <si>
    <t>Peters Road (7)</t>
  </si>
  <si>
    <t>Tillman Bethel/Marked Issue</t>
  </si>
  <si>
    <t>636.54 Tons</t>
  </si>
  <si>
    <t>Wood St./N. Woods St.</t>
  </si>
  <si>
    <t>Franklin</t>
  </si>
  <si>
    <t>Week Ending 5.5.23</t>
  </si>
  <si>
    <t>Alves Ferry (7)</t>
  </si>
  <si>
    <t>Road Rocked</t>
  </si>
  <si>
    <t>Spottsville Camp / Tree Debris</t>
  </si>
  <si>
    <t>2nd St</t>
  </si>
  <si>
    <t>Alves Ferry (Bridge)</t>
  </si>
  <si>
    <t>Upper Delaware (8)</t>
  </si>
  <si>
    <t>Brentwood Dr</t>
  </si>
  <si>
    <t>Dam 48 (10)</t>
  </si>
  <si>
    <t>Amiet (8)</t>
  </si>
  <si>
    <t>Horse Shoe Road</t>
  </si>
  <si>
    <t>Straight Line/Washout Repairs/Broke Down</t>
  </si>
  <si>
    <t>624.07 Tons</t>
  </si>
  <si>
    <t>Upper Delaware (63)</t>
  </si>
  <si>
    <t>Green River #1 (48)</t>
  </si>
  <si>
    <t>Horseshoe Bend (184.45)</t>
  </si>
  <si>
    <t>Sulphur Springs (33)</t>
  </si>
  <si>
    <t>W. Franklin (58.37)</t>
  </si>
  <si>
    <t>Straightline (19.82)</t>
  </si>
  <si>
    <t>Hatchett Mill/Tree Removal</t>
  </si>
  <si>
    <t>Sunset (7)</t>
  </si>
  <si>
    <t>Week Ending 5/12/23</t>
  </si>
  <si>
    <t>Week Ending</t>
  </si>
  <si>
    <t>E. Double Tree/Tree Debris</t>
  </si>
  <si>
    <t>Busby Station/Ditch Work</t>
  </si>
  <si>
    <t xml:space="preserve">Book </t>
  </si>
  <si>
    <t>Lover's Lane</t>
  </si>
  <si>
    <t>Busby Station/Pipe Replaced</t>
  </si>
  <si>
    <t>Ernest Lane</t>
  </si>
  <si>
    <t>E. Double Tree/Misc Repairs</t>
  </si>
  <si>
    <t>Tillman Bethel (19)</t>
  </si>
  <si>
    <t>390.31 Tons</t>
  </si>
  <si>
    <t>Martin Martin/Cut Shoulders</t>
  </si>
  <si>
    <t>Week Ending 5.19.23</t>
  </si>
  <si>
    <t>Ridge Lane/Drains</t>
  </si>
  <si>
    <t>E. Double Tree/Road &amp; Sidewalk Repairs</t>
  </si>
  <si>
    <t>Jonesburgh/Washout Repairs</t>
  </si>
  <si>
    <t>Cairo Dixie Rocks Springs/Washout Repairs</t>
  </si>
  <si>
    <t>Straight Line/Washout Repairs/Transition</t>
  </si>
  <si>
    <t>Locust St</t>
  </si>
  <si>
    <t>E. Pikes Landing (7)</t>
  </si>
  <si>
    <t>Gregory (7)</t>
  </si>
  <si>
    <t>377.72 Tons</t>
  </si>
  <si>
    <t>Jonesburg 14.7 Tons</t>
  </si>
  <si>
    <t>Dick Smith 7.44 Tons</t>
  </si>
  <si>
    <t>Green River #1 48.93 Tons</t>
  </si>
  <si>
    <t>Alzey Uniontown 50.13 Tons</t>
  </si>
  <si>
    <t>Cheatham Rd.</t>
  </si>
  <si>
    <t>Straight Line/Crosspipe Install</t>
  </si>
  <si>
    <t>W. Franklin/Washout Repairs</t>
  </si>
  <si>
    <t>Tillman Bethel (8)</t>
  </si>
  <si>
    <t>Green River #1 &amp; #2</t>
  </si>
  <si>
    <t>E. &amp; W. Pikes Landing</t>
  </si>
  <si>
    <t xml:space="preserve">Green River #1 </t>
  </si>
  <si>
    <t>O.O.S.</t>
  </si>
  <si>
    <t>Gradall #39 // Mower #72 //Grader #50</t>
  </si>
  <si>
    <t>Week Ending 5.26.23</t>
  </si>
  <si>
    <t xml:space="preserve">N. &amp; S. Baker Store </t>
  </si>
  <si>
    <t>Alves Ferry/Washout Repairs</t>
  </si>
  <si>
    <t>1,421 Tons</t>
  </si>
  <si>
    <t>Salt Bin/Push Salt/Push Millings</t>
  </si>
  <si>
    <t>Push Millings</t>
  </si>
  <si>
    <t>Eutopia Spur 23.17</t>
  </si>
  <si>
    <t>Curdsville 28.53</t>
  </si>
  <si>
    <t>Week Ending 6.2.23</t>
  </si>
  <si>
    <t>Memorial Day 5/27/23</t>
  </si>
  <si>
    <t>Martin Martin Bridge</t>
  </si>
  <si>
    <t>Mason Landing (17)</t>
  </si>
  <si>
    <t>Morning Side/Tree Debris</t>
  </si>
  <si>
    <t>Corydon Geneva/Entrance Pipe</t>
  </si>
  <si>
    <t>Burbank Rd</t>
  </si>
  <si>
    <t>Green River Road/Riverbank</t>
  </si>
  <si>
    <t>Eblen/Ditch &amp; Shoulder Work</t>
  </si>
  <si>
    <t>Horsehoe Bend Intersection</t>
  </si>
  <si>
    <t>997.68 Tons</t>
  </si>
  <si>
    <t>W. Franklin (45.99)</t>
  </si>
  <si>
    <t>Week Ending 6.9.23</t>
  </si>
  <si>
    <t>7th St Corydon/Tree Debris</t>
  </si>
  <si>
    <t>J. Gibson/Ditch Work</t>
  </si>
  <si>
    <t>Cordyon Green Lick</t>
  </si>
  <si>
    <t>Cheatham Toy/Ditch &amp; Shoulder Work</t>
  </si>
  <si>
    <t>Walter Rd.</t>
  </si>
  <si>
    <t>Cheatham  Toy/Build Shoulders</t>
  </si>
  <si>
    <t>980.77 Tons</t>
  </si>
  <si>
    <t xml:space="preserve">Riverport </t>
  </si>
  <si>
    <t>WN Royster (49.5)</t>
  </si>
  <si>
    <t>Hughes Sights (99.94)</t>
  </si>
  <si>
    <t>Week Ending 6.16.23</t>
  </si>
  <si>
    <t>Euthopia</t>
  </si>
  <si>
    <t>Burbank Bridge Project</t>
  </si>
  <si>
    <t>Burbank/Bridge Project</t>
  </si>
  <si>
    <t>Archery</t>
  </si>
  <si>
    <t>Pleaseant Hill Truck  Crossing</t>
  </si>
  <si>
    <t>Eutopia spur</t>
  </si>
  <si>
    <t>Rockyard/Cross Pipe</t>
  </si>
  <si>
    <t>J. Royster/Crosspipe</t>
  </si>
  <si>
    <t>602.1 Tons</t>
  </si>
  <si>
    <t>Mt. Vernon Uniontown/Tree Debris</t>
  </si>
  <si>
    <t>Klondike/Tree Debris</t>
  </si>
  <si>
    <t>Total Patcher #82</t>
  </si>
  <si>
    <t>North Pleasant Valley (17)</t>
  </si>
  <si>
    <t>Holiday/Juneteenth</t>
  </si>
  <si>
    <t>Week Ending 6.23.23</t>
  </si>
  <si>
    <t>Burbank/Tree Debris</t>
  </si>
  <si>
    <t>Peters Road (11)</t>
  </si>
  <si>
    <t>Hatchett Mill (9)</t>
  </si>
  <si>
    <t xml:space="preserve">Cherry Hill </t>
  </si>
  <si>
    <t>E. Pikes Landding</t>
  </si>
  <si>
    <t xml:space="preserve">Happy Acres </t>
  </si>
  <si>
    <t>Easy Street (18)</t>
  </si>
  <si>
    <t>New Cash Creek/Ditch Work</t>
  </si>
  <si>
    <t>Middle Delaware/Ditch Work</t>
  </si>
  <si>
    <t>291.96 Tons</t>
  </si>
  <si>
    <t>Humane Society/Push Dirt</t>
  </si>
  <si>
    <t xml:space="preserve">Busby Station </t>
  </si>
  <si>
    <t>Smith (7)</t>
  </si>
  <si>
    <t>Hillside (14)</t>
  </si>
  <si>
    <t>Sunset (8)</t>
  </si>
  <si>
    <t>Week Ending 6.30.23</t>
  </si>
  <si>
    <t>1st, 2nd 3rd Streets/Reed</t>
  </si>
  <si>
    <t>Cheatham Toy/Build Shoulders</t>
  </si>
  <si>
    <t>Briscoe Benton (15)</t>
  </si>
  <si>
    <t>J Cox (15)</t>
  </si>
  <si>
    <t>Curdsville (75)</t>
  </si>
  <si>
    <t>Tillotston (15)</t>
  </si>
  <si>
    <t>Eutopia (30)</t>
  </si>
  <si>
    <t>Corydon D Fellows (10)</t>
  </si>
  <si>
    <t>Johnson St. (8)</t>
  </si>
  <si>
    <t>Rucker #2/Build Shoulders</t>
  </si>
  <si>
    <t>Middle Delaware/Tree Debris</t>
  </si>
  <si>
    <t>Bellfield/Tree Debris</t>
  </si>
  <si>
    <t>Greelick Baptist Church</t>
  </si>
  <si>
    <t>Clear Storm Debris</t>
  </si>
  <si>
    <t>Push Storm Debris</t>
  </si>
  <si>
    <t>Week Ending 7.7.23</t>
  </si>
  <si>
    <t>4th Of July Holiday</t>
  </si>
  <si>
    <t>Broadview/cut road</t>
  </si>
  <si>
    <t>Jason Ave/Road Demo</t>
  </si>
  <si>
    <t>Futon Yates</t>
  </si>
  <si>
    <t>Jason Ave/Road Repairs</t>
  </si>
  <si>
    <t>Rucker #2/Build Shoulders (2)</t>
  </si>
  <si>
    <t>Mason Landing (8)</t>
  </si>
  <si>
    <t>JJ Utley (90)</t>
  </si>
  <si>
    <t>405 Tons</t>
  </si>
  <si>
    <t>Rock Springs Dixie (15)</t>
  </si>
  <si>
    <t>J Gibson (15)</t>
  </si>
  <si>
    <t>Posey Ball Spur (30)</t>
  </si>
  <si>
    <t>Eutopia (15)</t>
  </si>
  <si>
    <t>Green Lick Baptist (105)</t>
  </si>
  <si>
    <t>Gabhart Latta (15)</t>
  </si>
  <si>
    <t>Cheatham Toy (15)</t>
  </si>
  <si>
    <t>Hillside Dr</t>
  </si>
  <si>
    <t>Woods St.</t>
  </si>
  <si>
    <t>Jason/Chris Aves Road Repairs</t>
  </si>
  <si>
    <t>McDonald Landing/Cut Back</t>
  </si>
  <si>
    <t>Tillman Bethel/Cut Back</t>
  </si>
  <si>
    <t>S. Pleasant Valley (12)</t>
  </si>
  <si>
    <t>Spencer Thornsberry (6)</t>
  </si>
  <si>
    <t>Cairo Hicklory Grove</t>
  </si>
  <si>
    <t>Toy Anthoston (12)</t>
  </si>
  <si>
    <t>E. Pikes Landing (8)</t>
  </si>
  <si>
    <t>222.51 Tons</t>
  </si>
  <si>
    <t>E.  Pikes Landing</t>
  </si>
  <si>
    <t>Mason Landing (Void)</t>
  </si>
  <si>
    <t>Sulpher Springs/Cut Shoulders</t>
  </si>
  <si>
    <t>Week Ending 7.14.23</t>
  </si>
  <si>
    <t>Assist Parks/Recycle</t>
  </si>
  <si>
    <t>Mason Landing (16)</t>
  </si>
  <si>
    <t>PO#</t>
  </si>
  <si>
    <t>Vendor</t>
  </si>
  <si>
    <t>Unit</t>
  </si>
  <si>
    <t>Date</t>
  </si>
  <si>
    <t>Initials</t>
  </si>
  <si>
    <t>Purchased</t>
  </si>
  <si>
    <t>Trigg Turner (7)</t>
  </si>
  <si>
    <t>Mason Landing (12)</t>
  </si>
  <si>
    <t>WH Negley/Tree Debris</t>
  </si>
  <si>
    <t>Greenlick Baptist/Cut Waterways</t>
  </si>
  <si>
    <t>Corydon Geneva/Scape Road for Repairs</t>
  </si>
  <si>
    <t>Lod Powell/Scrape Culvert for Repairs</t>
  </si>
  <si>
    <t>Whitelick/Build Shoulders</t>
  </si>
  <si>
    <t>Toy Anthoston/Road Repair</t>
  </si>
  <si>
    <t>Stone McClellen</t>
  </si>
  <si>
    <t>761 Tons</t>
  </si>
  <si>
    <t>Griffin Griffin (140)</t>
  </si>
  <si>
    <t>Freeman Pearcy (70)</t>
  </si>
  <si>
    <t>Cairo Liles (64)</t>
  </si>
  <si>
    <t>Smith Denton (16)</t>
  </si>
  <si>
    <t>Green Farm (15)</t>
  </si>
  <si>
    <t xml:space="preserve">Corydon Geneva </t>
  </si>
  <si>
    <t>Jason Ave/Concrete Work</t>
  </si>
  <si>
    <t>Week Ending 7.21.23</t>
  </si>
  <si>
    <t>Gradall #39 #40 &amp; #41</t>
  </si>
  <si>
    <t>Week Ending 7.28.23</t>
  </si>
  <si>
    <t>Gradall #40 &amp; #41</t>
  </si>
  <si>
    <t>Corydon Greenlick/Cut Waterways</t>
  </si>
  <si>
    <t>Ranch Road/Cut Waterways</t>
  </si>
  <si>
    <t>Old Smith Mills/Cut Waterways</t>
  </si>
  <si>
    <t>Burbank/Cut Waterways</t>
  </si>
  <si>
    <t>Gray Aldridge/Cut Waterways</t>
  </si>
  <si>
    <t>Tscharner (12)</t>
  </si>
  <si>
    <t>E. Pikes Landing (9)</t>
  </si>
  <si>
    <t>Smith Mills Uniontown/Cut Waterways</t>
  </si>
  <si>
    <t>Klondike/Cut Waterways</t>
  </si>
  <si>
    <t>Rucker #2/Build Shoulders (39)</t>
  </si>
  <si>
    <t>JJ Utley/Road Repairs</t>
  </si>
  <si>
    <t>Tillman Bethel (10)</t>
  </si>
  <si>
    <t>Klonsler Denton</t>
  </si>
  <si>
    <t>Basket Ridge</t>
  </si>
  <si>
    <t>1,662 Tons</t>
  </si>
  <si>
    <t>SLW/Septic System</t>
  </si>
  <si>
    <t>Burbank Intersection</t>
  </si>
  <si>
    <t>Grantwood Hills (20)</t>
  </si>
  <si>
    <t>Lover's Lane/Tree Debris</t>
  </si>
  <si>
    <t>651.99 Tons</t>
  </si>
  <si>
    <t>Green River #1 &amp; 2</t>
  </si>
  <si>
    <t>J Gibson/Tree Debris</t>
  </si>
  <si>
    <t>Green River #1 &amp; #2/Tree Debris</t>
  </si>
  <si>
    <t>Roberts Road/Washout Repairs</t>
  </si>
  <si>
    <t>Roberts Road/Build Shoulders</t>
  </si>
  <si>
    <t>Grandpa Jones (8)</t>
  </si>
  <si>
    <t>Tscharner (9)</t>
  </si>
  <si>
    <t>Country Club (8)</t>
  </si>
  <si>
    <t>Smith Mills/Illegal Dump Site</t>
  </si>
  <si>
    <t>Wilson Station/Tree Debris</t>
  </si>
  <si>
    <t>1st/2nd/3rd Streets /Reed</t>
  </si>
  <si>
    <t>Wilson Station (24)</t>
  </si>
  <si>
    <t>Roberts Road/Entrance Pipe</t>
  </si>
  <si>
    <t>Week Ending 8/4/23</t>
  </si>
  <si>
    <t>NW Royster/Tree Debris</t>
  </si>
  <si>
    <t>548.97 Tons</t>
  </si>
  <si>
    <t>Upper Delaware/Build Shoulders</t>
  </si>
  <si>
    <t>O'Royster/Build Shoulders</t>
  </si>
  <si>
    <t>Gabhart Latta/Entrance Pipe</t>
  </si>
  <si>
    <t>Bluff City Newman/Ditch Work</t>
  </si>
  <si>
    <t>Week Ending 8/11/2023</t>
  </si>
  <si>
    <t>Week Ending 8.18.23</t>
  </si>
  <si>
    <t>Ridgewood Dr.</t>
  </si>
  <si>
    <t>Middle Delaware (Crack seal)</t>
  </si>
  <si>
    <t>Curdsville (Crack seal)</t>
  </si>
  <si>
    <t>Ridge Lane/Ditch Work</t>
  </si>
  <si>
    <t>714.11 Tons</t>
  </si>
  <si>
    <t>Alzey Uniontown (81.5)</t>
  </si>
  <si>
    <t>N. Trigg Hooper (16.2)</t>
  </si>
  <si>
    <t>J Dance (15.73)</t>
  </si>
  <si>
    <t>Morning Side/Cross Pipe Install</t>
  </si>
  <si>
    <t>Jones Brothers/Ditch Work</t>
  </si>
  <si>
    <t>Green Farm Rd/Ditch Work</t>
  </si>
  <si>
    <t>Gray Aldridge/Tree Debris</t>
  </si>
  <si>
    <t>Barren Church/Build Shoulder</t>
  </si>
  <si>
    <t>1st, 2nd, 3rd St. Reed Area</t>
  </si>
  <si>
    <t>Corydon D Fellows/Washout Repairs</t>
  </si>
  <si>
    <t>Corydon D Fellows/Cut Shoulders</t>
  </si>
  <si>
    <t>Green River/Tree Debris</t>
  </si>
  <si>
    <t>Stone McCLellan/Build Shoulders</t>
  </si>
  <si>
    <t>Buby Denton</t>
  </si>
  <si>
    <t>Knoblick/Ditch Work</t>
  </si>
  <si>
    <t>Knoblick/Washout Repairs</t>
  </si>
  <si>
    <t>W. Pikes Landing (9)</t>
  </si>
  <si>
    <t>East Pikes Landing (gators)</t>
  </si>
  <si>
    <t>378.38 Tons</t>
  </si>
  <si>
    <t>Thornsberry (46.32)</t>
  </si>
  <si>
    <t>Powell Tapp (16.06)</t>
  </si>
  <si>
    <t>Week Ending 9.1.23</t>
  </si>
  <si>
    <t>Week Ending 9.8.23</t>
  </si>
  <si>
    <t>Labor Day/ Holiday</t>
  </si>
  <si>
    <t>Rockhouse Road/Ditch Work</t>
  </si>
  <si>
    <t xml:space="preserve">Assist Judicial </t>
  </si>
  <si>
    <t>Ridgewood Lane/Drains</t>
  </si>
  <si>
    <t>Gregory/Dip &amp; Gatored</t>
  </si>
  <si>
    <t>J Dance/Misc Road Work</t>
  </si>
  <si>
    <t>Old Smithmills Uniontown</t>
  </si>
  <si>
    <t>450 Tons</t>
  </si>
  <si>
    <t>Mower #72/OOS</t>
  </si>
  <si>
    <t>Week Ending 9.15.23</t>
  </si>
  <si>
    <t>Rock House/Ditch Work</t>
  </si>
  <si>
    <t>Horse Shoe</t>
  </si>
  <si>
    <t>Easy St./Ditch Work</t>
  </si>
  <si>
    <t xml:space="preserve">Rock House </t>
  </si>
  <si>
    <t xml:space="preserve">Eblen Hancock </t>
  </si>
  <si>
    <t>Corydon Green Lick/Cut Shoulders</t>
  </si>
  <si>
    <t>Kings Mill/Misc Road Work</t>
  </si>
  <si>
    <t>Newman St./Ditch Work</t>
  </si>
  <si>
    <t>728.72 Tons</t>
  </si>
  <si>
    <t>Gradall #39/#40</t>
  </si>
  <si>
    <t>Birks City</t>
  </si>
  <si>
    <t>Mill Street (16)</t>
  </si>
  <si>
    <t>Week Ending 9.22.23</t>
  </si>
  <si>
    <t>Tillitson</t>
  </si>
  <si>
    <t>1,066 Tons</t>
  </si>
  <si>
    <t>Walter Agnew</t>
  </si>
  <si>
    <t>Upper Delaware Bridge</t>
  </si>
  <si>
    <t>Boswell/Build Shoulders</t>
  </si>
  <si>
    <t>Week Ending 9.29.23</t>
  </si>
  <si>
    <t>Moss and Moss</t>
  </si>
  <si>
    <t>J Dance (102.56)</t>
  </si>
  <si>
    <t>1,371.08 Tons</t>
  </si>
  <si>
    <t>Zion Clean-Up</t>
  </si>
  <si>
    <t>PT Latta (16.18)</t>
  </si>
  <si>
    <t>Week Ending 10.6.23</t>
  </si>
  <si>
    <t>Roads Blacktopped</t>
  </si>
  <si>
    <t>New Road/Cross Pipe Install</t>
  </si>
  <si>
    <t>Cooper Cooper Bridge Ends</t>
  </si>
  <si>
    <t>Barren Church/Entrance Pipe</t>
  </si>
  <si>
    <t>Negly</t>
  </si>
  <si>
    <t>Upper Delawaree</t>
  </si>
  <si>
    <t>Green River/Washout Repairs</t>
  </si>
  <si>
    <t>Green River/Build Shoulder</t>
  </si>
  <si>
    <t>Milling Machine</t>
  </si>
  <si>
    <t>Spottsville Cam</t>
  </si>
  <si>
    <t>Robards Busby Station/Washout Repairs</t>
  </si>
  <si>
    <t>Resinerger</t>
  </si>
  <si>
    <t>326.12 Tons</t>
  </si>
  <si>
    <t>Dick Smith (11.1)</t>
  </si>
  <si>
    <t>Hughes Sights (23.04</t>
  </si>
  <si>
    <t>J. Gibson (22.85)</t>
  </si>
  <si>
    <t>Stillyard</t>
  </si>
  <si>
    <t>Week Ending 10.13.23</t>
  </si>
  <si>
    <t>HCHS</t>
  </si>
  <si>
    <t>Asphalt</t>
  </si>
  <si>
    <t>Peddler McDonal</t>
  </si>
  <si>
    <t>Sulphur Springs (33.32)</t>
  </si>
  <si>
    <t>Meahl Cates (11.86)</t>
  </si>
  <si>
    <t>Corydon Green Lick/Ditch Work</t>
  </si>
  <si>
    <t>689.36 Tons</t>
  </si>
  <si>
    <t>Dick Smith (19.42)</t>
  </si>
  <si>
    <t>Week Ending 10.20.23</t>
  </si>
  <si>
    <t>Cairo Clean-Up</t>
  </si>
  <si>
    <t>Green Lick</t>
  </si>
  <si>
    <t>Parkside</t>
  </si>
  <si>
    <t>Briarwood W</t>
  </si>
  <si>
    <t>Briarwood E</t>
  </si>
  <si>
    <t>W Pikes Landing</t>
  </si>
  <si>
    <t>Tscharner/Pull Tree Stumps</t>
  </si>
  <si>
    <t>Grantwood Hills/Drain Area</t>
  </si>
  <si>
    <t>Tscharner/Dirt Work</t>
  </si>
  <si>
    <t>River Port/Widen Road</t>
  </si>
  <si>
    <t>1.451.70</t>
  </si>
  <si>
    <t>Assist River Port</t>
  </si>
  <si>
    <t>River Port/Entrance Pipe</t>
  </si>
  <si>
    <t>Week Ending 10.27.23</t>
  </si>
  <si>
    <t>Tscharner/Misc. Road Work</t>
  </si>
  <si>
    <t>Gradall #39 / #40</t>
  </si>
  <si>
    <t>Hwy 60 Loop/Tree Debris</t>
  </si>
  <si>
    <t>Klondike/Gray Aldridge Intersection</t>
  </si>
  <si>
    <t>SLW/Load trucks for H.M. Bridge</t>
  </si>
  <si>
    <t>1,590.27 Tons</t>
  </si>
  <si>
    <t>Load materials for Hatchett Mill Bridge</t>
  </si>
  <si>
    <t>Patcher #82</t>
  </si>
  <si>
    <t>Week Ending 11/3/23</t>
  </si>
  <si>
    <t>Yard/Salt Bin</t>
  </si>
  <si>
    <t>Riverport Salt Bin</t>
  </si>
  <si>
    <t>Geneva Place</t>
  </si>
  <si>
    <t>Hillside Dr.</t>
  </si>
  <si>
    <t>Martin Martin/Fill Void</t>
  </si>
  <si>
    <t>E. WH Negley (45.03)</t>
  </si>
  <si>
    <t>Hossman newburg</t>
  </si>
  <si>
    <t>Powell Tapp (11.09)</t>
  </si>
  <si>
    <t>Meahl Cates (11.26)</t>
  </si>
  <si>
    <t>Rucker #2 / Bank Repairs</t>
  </si>
  <si>
    <t>Tscharner/ Bank Repairs</t>
  </si>
  <si>
    <t>J Gibson Intersection (10)</t>
  </si>
  <si>
    <t>Tscharner/Shoulder Repairs</t>
  </si>
  <si>
    <t>751 Tons</t>
  </si>
  <si>
    <t>Holiday 11/11/23</t>
  </si>
  <si>
    <t>Clay Cemetery/Ditch Work</t>
  </si>
  <si>
    <t>Sulpher Springs/Cross Pipe Install</t>
  </si>
  <si>
    <t>609.39 Tons</t>
  </si>
  <si>
    <t>Assist Clerk's Office</t>
  </si>
  <si>
    <t xml:space="preserve">Week Ending 11/10/23 </t>
  </si>
  <si>
    <t>Week Ending 11.17.23</t>
  </si>
  <si>
    <t>Posey Ball Spur/Cross Pipe Install</t>
  </si>
  <si>
    <t>Tillman</t>
  </si>
  <si>
    <t>Griffin Griffin (60.92)</t>
  </si>
  <si>
    <t>917 Tons</t>
  </si>
  <si>
    <t>Week Ending 11.24.23</t>
  </si>
  <si>
    <t>Holiday(s) 11/23/23 - 11/24/23</t>
  </si>
  <si>
    <t>Gabhart Latta/Dress Cross Pipe</t>
  </si>
  <si>
    <t>Rocks Road/Washout Repairs</t>
  </si>
  <si>
    <t>370.5 Tons</t>
  </si>
  <si>
    <t>Week Ending 12.1.23</t>
  </si>
  <si>
    <t>Rock Springs Dixie/Shoulder Work</t>
  </si>
  <si>
    <t>Bradley Lane</t>
  </si>
  <si>
    <t>St. John's Church (20.98)</t>
  </si>
  <si>
    <t>Safety Meeting 11/30/23</t>
  </si>
  <si>
    <t>Barren Church/Tree Removal</t>
  </si>
  <si>
    <t xml:space="preserve"> Posey Ball Spur (73.74)</t>
  </si>
  <si>
    <t>Green River #1 (243.34)</t>
  </si>
  <si>
    <t>573.77 tons</t>
  </si>
  <si>
    <t>Week Ending 12/8/23</t>
  </si>
  <si>
    <t>S. Negley/Crosspipe</t>
  </si>
  <si>
    <t>Gradall #39/#41</t>
  </si>
  <si>
    <t>Geneva Place/Pull Pipe</t>
  </si>
  <si>
    <t>Center St.</t>
  </si>
  <si>
    <t>Geneva Place/Build Berms</t>
  </si>
  <si>
    <t>831.33 Tons</t>
  </si>
  <si>
    <t>Industrial Park Drive/Ditch Work</t>
  </si>
  <si>
    <t>Industrial Park Dr./Ditch Work</t>
  </si>
  <si>
    <t>Corydon D. Fellows</t>
  </si>
  <si>
    <t>Trachoe #43/Backhoe #48</t>
  </si>
  <si>
    <t xml:space="preserve">N. Trigg Hooper </t>
  </si>
  <si>
    <t>Kings Mill/Build Check Dames</t>
  </si>
  <si>
    <t>952.17 Tons</t>
  </si>
  <si>
    <t>Green River #1 (416.39)</t>
  </si>
  <si>
    <t>Dixie Lane (11.98)</t>
  </si>
  <si>
    <t>Wood St. (12.09)</t>
  </si>
  <si>
    <t>CY/Utility Work</t>
  </si>
  <si>
    <t>Week Ending 12/11/23</t>
  </si>
  <si>
    <t>Week Ending 12.22.23</t>
  </si>
  <si>
    <t>Bluff City/Build Shoulders</t>
  </si>
  <si>
    <t>Cpt. John's/Push Concrete</t>
  </si>
  <si>
    <t>Rock Springs Dixie/Build Shoulders</t>
  </si>
  <si>
    <t>Hatchett Mill/Repair Bridge Approach</t>
  </si>
  <si>
    <t>768 Tons</t>
  </si>
  <si>
    <t>Lod Powell Spur (43.42)</t>
  </si>
  <si>
    <t>John Tapp (11.29)</t>
  </si>
  <si>
    <t>Sulphur Springs (66.11)</t>
  </si>
  <si>
    <t>Week Ending 12.29.23</t>
  </si>
  <si>
    <t>Holiday Over-lap</t>
  </si>
  <si>
    <t>Week Ending 1.5.24</t>
  </si>
  <si>
    <t>Holiday 1/2/24</t>
  </si>
  <si>
    <t>Corydon D fellows</t>
  </si>
  <si>
    <t>Crooked Road/Shoulders</t>
  </si>
  <si>
    <t>Larue/Misc Repairs</t>
  </si>
  <si>
    <t>Burbank (43.76)</t>
  </si>
  <si>
    <t>Cairo Liles (9.74)</t>
  </si>
  <si>
    <t>Ranch Road (22.63)</t>
  </si>
  <si>
    <t>Week Ending 1.12.24</t>
  </si>
  <si>
    <t>1.11.24</t>
  </si>
  <si>
    <t>Crooked Rd/Build Shoulders</t>
  </si>
  <si>
    <t>New Hope/Ditch Work</t>
  </si>
  <si>
    <t>Gradall #39 / 341</t>
  </si>
  <si>
    <t>Larue Rd/Ditch Work</t>
  </si>
  <si>
    <t>Connaway/Ditch Work</t>
  </si>
  <si>
    <t>Baskett Ridge/Shoulder Work</t>
  </si>
  <si>
    <t>Baskett Cemetery/Shoulder Work</t>
  </si>
  <si>
    <t>Morning Side/Clear Drains</t>
  </si>
  <si>
    <t>Week Ending 1.19.24</t>
  </si>
  <si>
    <t>Martin Luther King 1.15.24</t>
  </si>
  <si>
    <t>171.5 Tons</t>
  </si>
  <si>
    <t>Minor Snow Event/All Personnel Prep For and Perform Snow Removal</t>
  </si>
  <si>
    <t>Week Ending 1.26.24</t>
  </si>
  <si>
    <t>Grantwood Hills/Clear Drainage</t>
  </si>
  <si>
    <t>1,238 Tons</t>
  </si>
  <si>
    <t>Shady Holloway/Median Removal</t>
  </si>
  <si>
    <t xml:space="preserve">Equipment Maintenance </t>
  </si>
  <si>
    <t>Week Ending 2.2.24</t>
  </si>
  <si>
    <t>Newman St/Ditch Work</t>
  </si>
  <si>
    <t>Gray Aldridge/Ditch Work</t>
  </si>
  <si>
    <t>Alzey Uniontown/Ditch Work</t>
  </si>
  <si>
    <t>Shady Hallow/Median Removal</t>
  </si>
  <si>
    <t>Larue/Misc Road Repairs</t>
  </si>
  <si>
    <t>O'Nan/Ditch Work</t>
  </si>
  <si>
    <t>White Lick/Clear Debris</t>
  </si>
  <si>
    <t>Wilson Station/Pipe Repair</t>
  </si>
  <si>
    <t>576 Tons</t>
  </si>
  <si>
    <t>Murphy Road (60)</t>
  </si>
  <si>
    <t>Corydon Greenlick Baptist(50)</t>
  </si>
  <si>
    <t>Cheatham (60)</t>
  </si>
  <si>
    <t>Mudd (20)</t>
  </si>
  <si>
    <t>Week Ending 2.9.24</t>
  </si>
  <si>
    <t>Shawnee Lane</t>
  </si>
  <si>
    <t>Rock Springs Dixie/Culvert Install</t>
  </si>
  <si>
    <t>Dr. Floyd/Crosspipe Install</t>
  </si>
  <si>
    <t>620.92 Tons</t>
  </si>
  <si>
    <t>Cheatham Toy (40)</t>
  </si>
  <si>
    <t>Mudd Road (30)</t>
  </si>
  <si>
    <t xml:space="preserve">Green River #1/Tree </t>
  </si>
  <si>
    <t>Old Henderson Evv/Clear Road</t>
  </si>
  <si>
    <t>Hatchett Mill Bridge</t>
  </si>
  <si>
    <t>Old Knoblick/Crosspipe Install</t>
  </si>
  <si>
    <t>Shop</t>
  </si>
  <si>
    <t>ST Royster</t>
  </si>
  <si>
    <t>Ohio #1/Illegal Dump</t>
  </si>
  <si>
    <t>Onan/Entranc e Pipe Install</t>
  </si>
  <si>
    <t>601.54 Tons</t>
  </si>
  <si>
    <t>Onan/Ditch Work</t>
  </si>
  <si>
    <t>Meah Cates (63.91)</t>
  </si>
  <si>
    <t>Green River #1 (40.73)</t>
  </si>
  <si>
    <t>Week Ending 2.16.24</t>
  </si>
  <si>
    <t>Week Ending 2.23.24</t>
  </si>
  <si>
    <t>Whimstead/Push Debris</t>
  </si>
  <si>
    <t>Tscharner/Entrance Pipe Install</t>
  </si>
  <si>
    <t>474.39 Tons</t>
  </si>
  <si>
    <t>Roberts Rd/Entrance Pipe Install</t>
  </si>
  <si>
    <t>winding Trail</t>
  </si>
  <si>
    <t>JJ Utley (46.05)</t>
  </si>
  <si>
    <t>Greenlick Baptist Church (47.24)</t>
  </si>
  <si>
    <t>Cheatham (10)</t>
  </si>
  <si>
    <t>New Chase (39)</t>
  </si>
  <si>
    <t>Week Ending 3.1.2024</t>
  </si>
  <si>
    <t>Midde Deaware</t>
  </si>
  <si>
    <t>Wheeler Rd/Ditch Work</t>
  </si>
  <si>
    <t>S. Old Madisonville</t>
  </si>
  <si>
    <t>Old Masisonville Spur</t>
  </si>
  <si>
    <t>Barren Church/Crosspipe Install</t>
  </si>
  <si>
    <t>Cairo Liles/Crosspipe Install</t>
  </si>
  <si>
    <t>Petersburgh/Repair Washouts</t>
  </si>
  <si>
    <t>Dr. Floys</t>
  </si>
  <si>
    <t>Week Ending  3.8.2024</t>
  </si>
  <si>
    <t>S. Pleasnt Vally</t>
  </si>
  <si>
    <t>Horseshoe Rd/Crosspipe</t>
  </si>
  <si>
    <t>Zion Larue/Washout Repairs</t>
  </si>
  <si>
    <t>Rucker #2/Debris Removal</t>
  </si>
  <si>
    <t>Old US60</t>
  </si>
  <si>
    <t>Rocks Rd</t>
  </si>
  <si>
    <t>Greenlick Baptist/Crossipe x2</t>
  </si>
  <si>
    <t>Week Ending 3.15.24</t>
  </si>
  <si>
    <t>Heavenly Place</t>
  </si>
  <si>
    <t>J Royster/Cross Pipe</t>
  </si>
  <si>
    <t>Onan</t>
  </si>
  <si>
    <t>Bluff City Newman (21.41)</t>
  </si>
  <si>
    <t>Chaney (10.54)</t>
  </si>
  <si>
    <t>Mower #71/Limbs</t>
  </si>
  <si>
    <t>Laruel Trail</t>
  </si>
  <si>
    <t>Azelea</t>
  </si>
  <si>
    <t>Parkwood Ct.</t>
  </si>
  <si>
    <t xml:space="preserve">Boatman </t>
  </si>
  <si>
    <t>Marlyn Dr.</t>
  </si>
  <si>
    <t>Smith Denton (20.27)</t>
  </si>
  <si>
    <t>Boatman (9.70)</t>
  </si>
  <si>
    <t>431.11 Tons</t>
  </si>
  <si>
    <t>E. Moore St.</t>
  </si>
  <si>
    <t>E. Marshall St.</t>
  </si>
  <si>
    <t>Wheeler Road/Washout Repairs</t>
  </si>
  <si>
    <t>Backhoe #47/Ditch Work</t>
  </si>
  <si>
    <t>Larue Rd.</t>
  </si>
  <si>
    <t>Mower #76/OOS</t>
  </si>
  <si>
    <t>Week Ending 3.24.24</t>
  </si>
  <si>
    <t>J Gibson/Ditch Work</t>
  </si>
  <si>
    <t>Corydon Gree Lick</t>
  </si>
  <si>
    <t>495.4 Tons</t>
  </si>
  <si>
    <t>Eutopia (32.53)</t>
  </si>
  <si>
    <t>Boatman (62.69)</t>
  </si>
  <si>
    <t>Week Ending 3.29.24</t>
  </si>
  <si>
    <t>Holiday - Good Friday</t>
  </si>
  <si>
    <t>Mower #72 OOS</t>
  </si>
  <si>
    <t>Ed Otey/Entrance Install</t>
  </si>
  <si>
    <t>426.8 Tons</t>
  </si>
  <si>
    <t>Robards Busby Station/Entrance Install</t>
  </si>
  <si>
    <t>Robards Busby Station/Entrance Install x 3</t>
  </si>
  <si>
    <t>Meahl Cates/Shoulder Work</t>
  </si>
  <si>
    <t>Industrial Park Dr.</t>
  </si>
  <si>
    <t>Galloway Dr.</t>
  </si>
  <si>
    <t>J Royster/Entrance Pipe x 2</t>
  </si>
  <si>
    <t>J Royster/Ditch Work</t>
  </si>
  <si>
    <t>Horseshoe Bend (99.8)</t>
  </si>
  <si>
    <t>Week Ending 4.5.24</t>
  </si>
  <si>
    <t>Ohio #2/Limbs</t>
  </si>
  <si>
    <t>Ohio #1/Trees</t>
  </si>
  <si>
    <t>North Pleasant Valley/Beaver Dam</t>
  </si>
  <si>
    <t>Hossman Newburgh/Beaver Dam</t>
  </si>
  <si>
    <t>Broad View</t>
  </si>
  <si>
    <t>Gradall #40/41</t>
  </si>
  <si>
    <t>Kings Mill/Washout Repairs</t>
  </si>
  <si>
    <t>Jane Posey/Build Shoulders</t>
  </si>
  <si>
    <t>435.65 Tons</t>
  </si>
  <si>
    <t>Baskett Spring Clean-Up</t>
  </si>
  <si>
    <t>Tillman Bethel/Clear Pipe Debris</t>
  </si>
  <si>
    <t>Crooked Rd/Entrance Install</t>
  </si>
  <si>
    <t>J Royster/Tree Debris</t>
  </si>
  <si>
    <t>Curdsville/Remove Beaver Dam</t>
  </si>
  <si>
    <t>365.26 Tons</t>
  </si>
  <si>
    <t>Week Ending 4.12.24/Eclipse</t>
  </si>
  <si>
    <t>Chase Rd</t>
  </si>
  <si>
    <t>Hatchett Mill (Bridge)</t>
  </si>
  <si>
    <t>Carlingburg</t>
  </si>
  <si>
    <t>Reisnerg/Ditch Work</t>
  </si>
  <si>
    <t>Week Ending 4.19.24</t>
  </si>
  <si>
    <t>2nd Street/Reed</t>
  </si>
  <si>
    <t>3rd Street/Reed</t>
  </si>
  <si>
    <t>Statae St.</t>
  </si>
  <si>
    <t>Woods</t>
  </si>
  <si>
    <t>Week Ending 4.26.24</t>
  </si>
  <si>
    <t>Grader #50 OOS</t>
  </si>
  <si>
    <t>343 Tons</t>
  </si>
  <si>
    <t>Cairo Liles/Misc. Road Work</t>
  </si>
  <si>
    <t>Week Ending 5.3.24</t>
  </si>
  <si>
    <t>Old Henderson Evansville/Washout Repairs</t>
  </si>
  <si>
    <t>Peterrsburg</t>
  </si>
  <si>
    <t>Riverport/Build Road</t>
  </si>
  <si>
    <t>Riverport/Entrance Pipe</t>
  </si>
  <si>
    <t>Old Highway 60</t>
  </si>
  <si>
    <t>Horseshoe Bend (entrance)</t>
  </si>
  <si>
    <t>682.51 Tons</t>
  </si>
  <si>
    <t>Week Ending 5.10.24</t>
  </si>
  <si>
    <t>Riverport/Ditch Work</t>
  </si>
  <si>
    <t>Ridge Lane/Clean Drains</t>
  </si>
  <si>
    <t>Boatmen</t>
  </si>
  <si>
    <t>Rucker #2/Clear Pipes</t>
  </si>
  <si>
    <t>Barron Church/Build Shoulders</t>
  </si>
  <si>
    <t>Sam Ball Way/Ditch Work</t>
  </si>
  <si>
    <t>King's Mill/Clear Road</t>
  </si>
  <si>
    <t>Cheatham Toy/Clear Debris</t>
  </si>
  <si>
    <t xml:space="preserve">Midway </t>
  </si>
  <si>
    <t>526.58 Tons</t>
  </si>
  <si>
    <t>Backhoe #47/#48</t>
  </si>
  <si>
    <t>Thomas Conley</t>
  </si>
  <si>
    <t>Rucker #2/Storm Debris</t>
  </si>
  <si>
    <t>Ridgewood/Storm Debris</t>
  </si>
  <si>
    <t>Chaney/Storm Debris</t>
  </si>
  <si>
    <t>Stone McClellan/Storm Debris</t>
  </si>
  <si>
    <t>Bluff City/Storm Debris</t>
  </si>
  <si>
    <t>Spottsville Bluff City/Storm Debris</t>
  </si>
  <si>
    <t>Storm</t>
  </si>
  <si>
    <t>Week Ending 5.17.24</t>
  </si>
  <si>
    <t>Burbank/Cut Water Ways</t>
  </si>
  <si>
    <t>Misc. Roads/Tree Debris</t>
  </si>
  <si>
    <t>Sulpher Springs/Ditch Work</t>
  </si>
  <si>
    <t>Ridgewood/Washout Repairs</t>
  </si>
  <si>
    <t>Bluff City newman</t>
  </si>
  <si>
    <t>Flanagan</t>
  </si>
  <si>
    <t>Reed/2nd Street</t>
  </si>
  <si>
    <t>Reed/3rd Street</t>
  </si>
  <si>
    <t>Reed/1st Street</t>
  </si>
  <si>
    <t>Wathen/Tree Debris</t>
  </si>
  <si>
    <t>653.47 Tons</t>
  </si>
  <si>
    <t>Burbank Ditch Work</t>
  </si>
  <si>
    <t>Whimstead (27.63)</t>
  </si>
  <si>
    <t>Smith Mills Uniontown (54.82)</t>
  </si>
  <si>
    <t>Hossman Newburgh (50.71)</t>
  </si>
  <si>
    <t>Ohio #2 (15.31)</t>
  </si>
  <si>
    <t>Week Ending 5.24.24</t>
  </si>
  <si>
    <t>Burbank/Shoulder Work</t>
  </si>
  <si>
    <t>Greenlick/Washout Repairs</t>
  </si>
  <si>
    <t>Storm Damage Clean-up &amp; Repairs</t>
  </si>
  <si>
    <t>Cotton Lane/Washout Repairs</t>
  </si>
  <si>
    <t>Cotton Lane/Shoulder Work</t>
  </si>
  <si>
    <t>T. Royster</t>
  </si>
  <si>
    <t>New Chase/Ditch Work</t>
  </si>
  <si>
    <t>Ohio #2/Clear Road</t>
  </si>
  <si>
    <t>N. Baker</t>
  </si>
  <si>
    <t>234.94 Tons</t>
  </si>
  <si>
    <t>Country Club/clear drains</t>
  </si>
  <si>
    <t>Week Ending 5.31.24</t>
  </si>
  <si>
    <t>Mower #77</t>
  </si>
  <si>
    <t>Burbank/Clear Debris</t>
  </si>
  <si>
    <t>Corydon D Fellows/Storm Debris</t>
  </si>
  <si>
    <t>J Cox/Storm Debris</t>
  </si>
  <si>
    <t>Jarboe Lane/Storm Debris</t>
  </si>
  <si>
    <t>McDonal Landing/Storm Debris</t>
  </si>
  <si>
    <t>Tillman Bethel/Storm Debris</t>
  </si>
  <si>
    <t>Green River #1/Storm Debris</t>
  </si>
  <si>
    <t>Walters Road/Storm Debris</t>
  </si>
  <si>
    <t>376.23 Tons</t>
  </si>
  <si>
    <t>Storm Repairs</t>
  </si>
  <si>
    <t>Lod Powell/Storm Damage</t>
  </si>
  <si>
    <t>Sulpher Springs/Storm Damage</t>
  </si>
  <si>
    <t>Klondike/Storm Debris</t>
  </si>
  <si>
    <t>OldHenderson Spottsville</t>
  </si>
  <si>
    <t>Gabhart Latta/Storm Damage</t>
  </si>
  <si>
    <t>Rock Springs Dixie/Entrance Pipe</t>
  </si>
  <si>
    <t>N. Trigg/Storm Debris</t>
  </si>
  <si>
    <t>Dam 48/Ditch Work</t>
  </si>
  <si>
    <t>Week Ending 6.7.2024</t>
  </si>
  <si>
    <t>Pritchet Crooks</t>
  </si>
  <si>
    <t>Dam 48/Cross Pipe Install</t>
  </si>
  <si>
    <t>Jarboe / Road Repairs</t>
  </si>
  <si>
    <t>Pleaseant Hill</t>
  </si>
  <si>
    <t>Dam 48/Remove Pipe</t>
  </si>
  <si>
    <t>Jarboe/Ditch Work</t>
  </si>
  <si>
    <t>Powell  Tapp</t>
  </si>
  <si>
    <t>800 Tons</t>
  </si>
  <si>
    <t>Week Ending 6.14.24</t>
  </si>
  <si>
    <t>Freeman Piercy/Tree Debris</t>
  </si>
  <si>
    <t>Baskett Area</t>
  </si>
  <si>
    <t>Mower #72 &amp; #76</t>
  </si>
  <si>
    <t>Robards Rd</t>
  </si>
  <si>
    <t>Riverport Rd</t>
  </si>
  <si>
    <t>Gray Alridge</t>
  </si>
  <si>
    <t>Zion Larue/Build Shoulders</t>
  </si>
  <si>
    <t>Tram Rd</t>
  </si>
  <si>
    <t>430.26 Tons</t>
  </si>
  <si>
    <t>Dana Dr.</t>
  </si>
  <si>
    <t>Week Ending 6.21.24</t>
  </si>
  <si>
    <t>Old Henderrson Evv</t>
  </si>
  <si>
    <t>Juneteenth Holiday 6.19.24</t>
  </si>
  <si>
    <t>Old Corydon Geneva/Entrance Pipe</t>
  </si>
  <si>
    <t>McDonal Landing</t>
  </si>
  <si>
    <t>538 Tons</t>
  </si>
  <si>
    <t>Gradall #39 &amp; #14</t>
  </si>
  <si>
    <t>Middle Delaware/Shoulder Work</t>
  </si>
  <si>
    <t>Grader #51 OOS</t>
  </si>
  <si>
    <t>Week Ending 6.28.24</t>
  </si>
  <si>
    <t>Corydon Greenlick/Dress Pipe</t>
  </si>
  <si>
    <t>Dam #48/Install Cross Pipe</t>
  </si>
  <si>
    <t>1st, 2nd, 3rd Reed Area</t>
  </si>
  <si>
    <t>Peters Rd</t>
  </si>
  <si>
    <t>Horseshoe Rd</t>
  </si>
  <si>
    <t>Gradall #39 &amp; #40</t>
  </si>
  <si>
    <t>764.38 Tons</t>
  </si>
  <si>
    <t>Swan Lane/Ditch Work</t>
  </si>
  <si>
    <t>Week Ending 7.5.24</t>
  </si>
  <si>
    <t>695 Tons</t>
  </si>
  <si>
    <t>Peter's Road/Ditch Work</t>
  </si>
  <si>
    <t>Ohio Riverr #2</t>
  </si>
  <si>
    <t>Corydon Water Dept</t>
  </si>
  <si>
    <t>Ruckerr #2</t>
  </si>
  <si>
    <t>Mower #77 OOS</t>
  </si>
  <si>
    <t>Week Ending 7.12.24</t>
  </si>
  <si>
    <t>E. Pikes Landing/Ditch Work</t>
  </si>
  <si>
    <t>Crooked Rd/Shoulder Work</t>
  </si>
  <si>
    <t>Bluff City Streets</t>
  </si>
  <si>
    <t>Green Farm Rd</t>
  </si>
  <si>
    <t>Konslor Denton</t>
  </si>
  <si>
    <t>842 Tons</t>
  </si>
  <si>
    <t>Robards Rd.</t>
  </si>
  <si>
    <t>Strattman</t>
  </si>
  <si>
    <t>Horseshoe Bend / Entrance</t>
  </si>
  <si>
    <t>Salt Bin/Push Millings</t>
  </si>
  <si>
    <t>Baskett</t>
  </si>
  <si>
    <t>Backhoe #48 Ditch Work</t>
  </si>
  <si>
    <t>Risenger</t>
  </si>
  <si>
    <t>Materials Moved 1089.9 Tons</t>
  </si>
  <si>
    <t>Crooked Rd.</t>
  </si>
  <si>
    <t>Dana Drive/ Shoulder Work</t>
  </si>
  <si>
    <t>Upper Delaware/Entrace Install</t>
  </si>
  <si>
    <t>2nd &amp; 3rd St. Reed</t>
  </si>
  <si>
    <t xml:space="preserve">Happy Acre's </t>
  </si>
  <si>
    <t>Easy St.</t>
  </si>
  <si>
    <t>Dana Drive</t>
  </si>
  <si>
    <t>798 Tons</t>
  </si>
  <si>
    <t>Week Ending 7/26/24</t>
  </si>
  <si>
    <t>Bluff City/Entrance Pipe</t>
  </si>
  <si>
    <t>Mt Verrnon Uniontown/Tree Debris</t>
  </si>
  <si>
    <t>Kings Mill/Clear Mud</t>
  </si>
  <si>
    <t>Trigg Turner (Bridge)</t>
  </si>
  <si>
    <t>Easy St./Cross Pipe Install</t>
  </si>
  <si>
    <t>Book Dr</t>
  </si>
  <si>
    <t>Griffin Griffin/Tree Debris</t>
  </si>
  <si>
    <t>Alves Ferry/Ditch Work</t>
  </si>
  <si>
    <t>Center</t>
  </si>
  <si>
    <t>Wedding Ln</t>
  </si>
  <si>
    <t>Old Madisonville Spur S</t>
  </si>
  <si>
    <t>Cotton Ln</t>
  </si>
  <si>
    <t xml:space="preserve">Bubbie </t>
  </si>
  <si>
    <t>May</t>
  </si>
  <si>
    <t>Kenny</t>
  </si>
  <si>
    <t xml:space="preserve">Cairo Liles </t>
  </si>
  <si>
    <t>June</t>
  </si>
  <si>
    <t>July</t>
  </si>
  <si>
    <t>Cairo Hickory Grv</t>
  </si>
  <si>
    <t>x</t>
  </si>
  <si>
    <t>BF Overrfield</t>
  </si>
  <si>
    <t>Sulphur sprgs</t>
  </si>
  <si>
    <t>D1</t>
  </si>
  <si>
    <t>Jarboe Ln</t>
  </si>
  <si>
    <t xml:space="preserve">Ranch </t>
  </si>
  <si>
    <t>Mt Vernon Uniontwn</t>
  </si>
  <si>
    <t>August</t>
  </si>
  <si>
    <t>Green Lick Bapt</t>
  </si>
  <si>
    <t>David/August 8/1</t>
  </si>
  <si>
    <t>D4</t>
  </si>
  <si>
    <t>D2</t>
  </si>
  <si>
    <t>One cut</t>
  </si>
  <si>
    <t>One cut 142.60</t>
  </si>
  <si>
    <t>Unmowed as of 7/31/24</t>
  </si>
  <si>
    <t>Mason Landing Tree Debris</t>
  </si>
  <si>
    <t>Birk City Tree Debris</t>
  </si>
  <si>
    <t>Week Ending 8.2.2024</t>
  </si>
  <si>
    <t>Week Ending 8.9.24</t>
  </si>
  <si>
    <t>Easy St/Ditch Work</t>
  </si>
  <si>
    <t>Ranch Orchard</t>
  </si>
  <si>
    <t>Knoblick/Cross Pipe Install</t>
  </si>
  <si>
    <t>Heavenly Pl/Cross Pipe Install</t>
  </si>
  <si>
    <t>Woods St</t>
  </si>
  <si>
    <t>Mill Rd</t>
  </si>
  <si>
    <t>822 Tons</t>
  </si>
  <si>
    <t>Mower #73/OOS 1 Day</t>
  </si>
  <si>
    <t>Mower #72 /OOS &amp; Recycle 1 Day</t>
  </si>
  <si>
    <t>David also mowed</t>
  </si>
  <si>
    <t>Week Ending 8.2.24</t>
  </si>
  <si>
    <t>Old Corydon/Limbsx2</t>
  </si>
  <si>
    <t>Week Ending 8.16.24</t>
  </si>
  <si>
    <t>Toy Athoston/Ditch Work</t>
  </si>
  <si>
    <t>Green Lick/Ditch Work</t>
  </si>
  <si>
    <t>Bluff City Roads</t>
  </si>
  <si>
    <t>Dixie Ln</t>
  </si>
  <si>
    <t>Thornsberry Ln</t>
  </si>
  <si>
    <t>Wathen Ln</t>
  </si>
  <si>
    <t>White Lice</t>
  </si>
  <si>
    <t>Alves Ferry/Cross Pipe Install</t>
  </si>
  <si>
    <t>929 Tons</t>
  </si>
  <si>
    <t>Old Henderson Evv/Illegal Dump</t>
  </si>
  <si>
    <t>Green Lick Baptist/Illegal Dump</t>
  </si>
  <si>
    <t>Week Ending 8.23.24</t>
  </si>
  <si>
    <t>Peetersburg</t>
  </si>
  <si>
    <t>Industrial Dr.</t>
  </si>
  <si>
    <t>Zion Larue/Ditch</t>
  </si>
  <si>
    <t>Sulphers Springs</t>
  </si>
  <si>
    <t>Reisngerr</t>
  </si>
  <si>
    <t>Zion Larue/Cross Pipe Install</t>
  </si>
  <si>
    <t>Star School Rd</t>
  </si>
  <si>
    <t>782.41 Tons</t>
  </si>
  <si>
    <t>Week Ending 8.30.24</t>
  </si>
  <si>
    <t>Bluf City Newman</t>
  </si>
  <si>
    <t>rooked</t>
  </si>
  <si>
    <t>Old Henderon Evv</t>
  </si>
  <si>
    <t>Eblen Hancock/Ditch Work</t>
  </si>
  <si>
    <t>Hatchett Mill/Bridge Area</t>
  </si>
  <si>
    <t>950 Tons</t>
  </si>
  <si>
    <t>Center St/Ditch Work</t>
  </si>
  <si>
    <t>Toy Anthoston/Road Prep</t>
  </si>
  <si>
    <t>Mower #76 OOS</t>
  </si>
  <si>
    <t>Week Ending 9.6.24</t>
  </si>
  <si>
    <t>Holiday 9.2.24</t>
  </si>
  <si>
    <t>Hancock St./Ditch Work</t>
  </si>
  <si>
    <t>4th St. / Ditch Work</t>
  </si>
  <si>
    <t>Johnson St/Cross Pipe Install</t>
  </si>
  <si>
    <t>4th St./Cross Pipe Install</t>
  </si>
  <si>
    <t>Hancock St/Cross Pipe Install</t>
  </si>
  <si>
    <t>Horse Shoe Rd</t>
  </si>
  <si>
    <t>199.34 Tons</t>
  </si>
  <si>
    <t>Week Ending 9/13/24</t>
  </si>
  <si>
    <t>Cairo/Little Dixie</t>
  </si>
  <si>
    <t>Bricso Benton</t>
  </si>
  <si>
    <t>Tillitson/Cut Shoulders</t>
  </si>
  <si>
    <t>Parkwood/Misc Repairs</t>
  </si>
  <si>
    <t>Eutopia/Cut Shoulders</t>
  </si>
  <si>
    <t>JD Resort</t>
  </si>
  <si>
    <t>Recycle Clean-Up Robards</t>
  </si>
  <si>
    <t>935.26 Tons</t>
  </si>
  <si>
    <t>New Rd/Remove Old Cross Pipe</t>
  </si>
  <si>
    <t>Negley</t>
  </si>
  <si>
    <t>Glenwood/Washout Repairs</t>
  </si>
  <si>
    <t>9.18.24</t>
  </si>
  <si>
    <t>Church St</t>
  </si>
  <si>
    <t>Greenlick Baptist Church/Ditch Work</t>
  </si>
  <si>
    <t>Greenlick Baptist Church//Ditch Work</t>
  </si>
  <si>
    <t>Mudd Rd</t>
  </si>
  <si>
    <t>Bluff City Spottsville</t>
  </si>
  <si>
    <t>Greenlick Baptist Church/Cut Shoulders</t>
  </si>
  <si>
    <t>Brentwood/Tree Debris</t>
  </si>
  <si>
    <t>Book Dr./Tree Debris</t>
  </si>
  <si>
    <t>O'Royster/Tree Debris</t>
  </si>
  <si>
    <t>787 Tons</t>
  </si>
  <si>
    <t>Week Ending 10.4.2024</t>
  </si>
  <si>
    <t>Morning Star/Washout Repairs</t>
  </si>
  <si>
    <t>Alzey Uiontown</t>
  </si>
  <si>
    <t>Green Farm /Pull Shoulders</t>
  </si>
  <si>
    <t>Capt Johns/Push Concrete</t>
  </si>
  <si>
    <t>Mower #71//OOS</t>
  </si>
  <si>
    <t>Mower #76 // OOS</t>
  </si>
  <si>
    <t>1,165.89 Tons</t>
  </si>
  <si>
    <t>Backhoe #48 //OOS</t>
  </si>
  <si>
    <t>Week Ending 10.11.24</t>
  </si>
  <si>
    <t>1073.19 Tons</t>
  </si>
  <si>
    <t>Smith Staples/Ditch/Washout repairs</t>
  </si>
  <si>
    <t>Grader #50 // OOS</t>
  </si>
  <si>
    <t>Mower #72 // OOS</t>
  </si>
  <si>
    <t xml:space="preserve">Rock Springs </t>
  </si>
  <si>
    <t xml:space="preserve">Horseshoe </t>
  </si>
  <si>
    <t>Yard/Concrete</t>
  </si>
  <si>
    <t>4-H FG's</t>
  </si>
  <si>
    <t>Free Town</t>
  </si>
  <si>
    <t>WH Negley/Washout Repairs</t>
  </si>
  <si>
    <t>Week Ending 10/18/24</t>
  </si>
  <si>
    <t>Week Ending 10.25.24</t>
  </si>
  <si>
    <t>E. T Royster</t>
  </si>
  <si>
    <t>Doll Lane</t>
  </si>
  <si>
    <t>Murphy Rd</t>
  </si>
  <si>
    <t>WT Rooyster</t>
  </si>
  <si>
    <t>Brisco Denton</t>
  </si>
  <si>
    <t>Melton Rd</t>
  </si>
  <si>
    <t>Mower #71 // Shoulders</t>
  </si>
  <si>
    <t>J Gibson/Shoulder/Ditch Work</t>
  </si>
  <si>
    <t>Week Ending 11.1.2024</t>
  </si>
  <si>
    <t>Grader #51//OOS</t>
  </si>
  <si>
    <t>Mower #76//OOS</t>
  </si>
  <si>
    <t>1,405 Tons</t>
  </si>
  <si>
    <t xml:space="preserve">Green River #1/Slide </t>
  </si>
  <si>
    <t>858 Tons</t>
  </si>
  <si>
    <t>W. Franklin/Wasout Repairs</t>
  </si>
  <si>
    <t>Old Geneva/Ditch Work</t>
  </si>
  <si>
    <t>Tractor #73</t>
  </si>
  <si>
    <t>Shoulders/Zion Larue</t>
  </si>
  <si>
    <t>Dam 43</t>
  </si>
  <si>
    <t>Backhoe #48 // OOS</t>
  </si>
  <si>
    <t>Week Ending 11.8.24</t>
  </si>
  <si>
    <t>Presidential Election</t>
  </si>
  <si>
    <t>Tractor #71</t>
  </si>
  <si>
    <t>Green River #1/Slide</t>
  </si>
  <si>
    <t>Green River #1/Prep</t>
  </si>
  <si>
    <t>Barren Church/Shouldering</t>
  </si>
  <si>
    <t>Parkwood</t>
  </si>
  <si>
    <t>Shoulders/Barren Church</t>
  </si>
  <si>
    <t>Zion Larue/Shoudlering</t>
  </si>
  <si>
    <t>Dr. Hodge/Ditch Work</t>
  </si>
  <si>
    <t>906.04 Tons</t>
  </si>
  <si>
    <t>Veterans Day</t>
  </si>
  <si>
    <t>Green River #1/Slide Area</t>
  </si>
  <si>
    <t>Backhoe #48 / Bobcat</t>
  </si>
  <si>
    <t>Gregory/Shouldering</t>
  </si>
  <si>
    <t>Gradall #39 // #41</t>
  </si>
  <si>
    <t>Wilson Station/Washout</t>
  </si>
  <si>
    <t>Gregory/Shoulders/Ditch Work</t>
  </si>
  <si>
    <t>Tree Debris</t>
  </si>
  <si>
    <t>Brisco Benton/Tree Debris</t>
  </si>
  <si>
    <t>Shoulders/Gregory</t>
  </si>
  <si>
    <t>Mower #77 // OOS</t>
  </si>
  <si>
    <t>540.22 Tons</t>
  </si>
  <si>
    <t>Week Ending 11/15/2024</t>
  </si>
  <si>
    <t>Week Ending 11.22.2024</t>
  </si>
  <si>
    <t>Knoblick/Washout</t>
  </si>
  <si>
    <t>Caairo Hickory Grove</t>
  </si>
  <si>
    <t>Gregory/Shoulders</t>
  </si>
  <si>
    <t>Klondike/Illegal Dump</t>
  </si>
  <si>
    <t>John Steels</t>
  </si>
  <si>
    <t>1,207.23 Tons</t>
  </si>
  <si>
    <t>Week Ending 11.29.24</t>
  </si>
  <si>
    <t>692.5 Tons</t>
  </si>
  <si>
    <t>Tractor #71 // OOS</t>
  </si>
  <si>
    <t>Total Patcher #82 // OOS</t>
  </si>
  <si>
    <t>Week Ending 12.6.2024</t>
  </si>
  <si>
    <t>Cairo Lyles/Ditch Work</t>
  </si>
  <si>
    <t>Dixie</t>
  </si>
  <si>
    <t>1,480.33 Tons</t>
  </si>
  <si>
    <t>Tillman Bethel/Trees</t>
  </si>
  <si>
    <t>Backhoe #46</t>
  </si>
  <si>
    <t>Wilson St. / Corydon</t>
  </si>
  <si>
    <t>356.08 Tons</t>
  </si>
  <si>
    <t>Green River #1/Shear</t>
  </si>
  <si>
    <t>Tractor #71/Cut Back</t>
  </si>
  <si>
    <t>Mower #73 Cut Back</t>
  </si>
  <si>
    <t>Week Ending 12.13.24</t>
  </si>
  <si>
    <t>Mower #72 //Cut Back</t>
  </si>
  <si>
    <t>Week Ending 12.20.2024</t>
  </si>
  <si>
    <t>Mower #73 // Cut Back</t>
  </si>
  <si>
    <t>Mower #72 // Cut Back</t>
  </si>
  <si>
    <t>Onionville/Tree Shear</t>
  </si>
  <si>
    <t>Chaney/Tree Shear</t>
  </si>
  <si>
    <t>1,085.15 Tons</t>
  </si>
  <si>
    <t>Tractor #71 // Cut Back</t>
  </si>
  <si>
    <t>Ohio Riverr #1</t>
  </si>
  <si>
    <t xml:space="preserve">Total Patcher #82  </t>
  </si>
  <si>
    <t>Week Ending 12.27.24</t>
  </si>
  <si>
    <t>Christmas Holiday 12.24.24 &amp; 12.25.24</t>
  </si>
  <si>
    <t>Tractor #71//Cut Back</t>
  </si>
  <si>
    <t>613.36 Tons</t>
  </si>
  <si>
    <t>Mower #73 // OOS</t>
  </si>
  <si>
    <t>Total Patcher #82 //  OOS</t>
  </si>
  <si>
    <t>Week Ending 1.3.2025</t>
  </si>
  <si>
    <t>New Year's Holiday</t>
  </si>
  <si>
    <t>WE Negley/Trees</t>
  </si>
  <si>
    <t>Snow Prep</t>
  </si>
  <si>
    <t>Week 1.5.2025 - 1.11.2025</t>
  </si>
  <si>
    <t>Weather Event Start Date 1.5.2025</t>
  </si>
  <si>
    <t>Grantwood Subdivision/Trees</t>
  </si>
  <si>
    <t>Tractor #71 // Tree Debris</t>
  </si>
  <si>
    <t>Mower #73 // Tree Debris</t>
  </si>
  <si>
    <t>Gradall #39 &amp; #40//Tree Debris</t>
  </si>
  <si>
    <t>Mower #72 // Tree Debris</t>
  </si>
  <si>
    <t>Old Henderson Evv/Horseshoe Bend)</t>
  </si>
  <si>
    <t>109.05 Tons</t>
  </si>
  <si>
    <t>L. Delaware</t>
  </si>
  <si>
    <t>Grader #51 // OOS</t>
  </si>
  <si>
    <t>Backhoe #46 // OOS</t>
  </si>
  <si>
    <t>Week Ending 1/17/2025</t>
  </si>
  <si>
    <t>Gradall #39 // Tree Debris</t>
  </si>
  <si>
    <t>Week Ending 1.24.25</t>
  </si>
  <si>
    <t xml:space="preserve">MLK Holiday </t>
  </si>
  <si>
    <t>Mower #72 // Trees</t>
  </si>
  <si>
    <t>Mower #73 // Trees</t>
  </si>
  <si>
    <t>Smith Mills Parks</t>
  </si>
  <si>
    <t>Tractor #71 // Trees</t>
  </si>
  <si>
    <t>Week Ending 2.1.2025</t>
  </si>
  <si>
    <t>Storm Clean-up</t>
  </si>
  <si>
    <t>Gradall #39 // Storm Debris</t>
  </si>
  <si>
    <t>Farley Rd</t>
  </si>
  <si>
    <t>Recycle Storm Debris Pick-Up</t>
  </si>
  <si>
    <t>Spottsville Bluff City &amp; Spur</t>
  </si>
  <si>
    <t>Loader #45</t>
  </si>
  <si>
    <t>SLW Limb Collection Site</t>
  </si>
  <si>
    <t>Fairgrounds Limb Collection Site</t>
  </si>
  <si>
    <t>Pleasant Hill Rd</t>
  </si>
  <si>
    <t>Gradall #40 // Storm Debris</t>
  </si>
  <si>
    <t>Country Club Dr.</t>
  </si>
  <si>
    <t>N. Forest St</t>
  </si>
  <si>
    <t>Mower #73 // Snags / Hanging Limbs // Cut Back</t>
  </si>
  <si>
    <t>Tractor #71 // Snags/Hanging Limbs // Cut Back</t>
  </si>
  <si>
    <t>Mower #73 // Snags / Hanging Limbs / Cut Back</t>
  </si>
  <si>
    <t>Mower #72 // Snags / Hanging Limbs / Cut Back</t>
  </si>
  <si>
    <t>Tractor #71 // Snags / Hanging Limbs / Cut Back</t>
  </si>
  <si>
    <t>Melody Ln</t>
  </si>
  <si>
    <t>Robards Limb Collection Site</t>
  </si>
  <si>
    <t>Week Ending Sat. 2/8/25</t>
  </si>
  <si>
    <t>FG's Limb Collection Site</t>
  </si>
  <si>
    <t>Robards Limb Collection Sit</t>
  </si>
  <si>
    <t>Storm Clean Up</t>
  </si>
  <si>
    <t>Week Ending 2.15.25</t>
  </si>
  <si>
    <t>Walter Rd</t>
  </si>
  <si>
    <t>Coal Mine Rd.</t>
  </si>
  <si>
    <t>Mower #73 // Snags</t>
  </si>
  <si>
    <t>Week Ending 2.22.25</t>
  </si>
  <si>
    <t>Storm Clean Up // Snow Event</t>
  </si>
  <si>
    <t>Week Ending 3.1.25</t>
  </si>
  <si>
    <t>Flood Clean-Up</t>
  </si>
  <si>
    <t>Martin Martin/Storm Debris</t>
  </si>
  <si>
    <t>Burbank/Storm Debris</t>
  </si>
  <si>
    <t>BR Overrfield/Storm Debris</t>
  </si>
  <si>
    <t>Whitelick/Storm Debris</t>
  </si>
  <si>
    <t>Tapp Duncan/Storm Debris</t>
  </si>
  <si>
    <t>John Tapp/Storm Debris</t>
  </si>
  <si>
    <t>Green Riverr #2</t>
  </si>
  <si>
    <t>Sulphur Springs/Storm Debris</t>
  </si>
  <si>
    <t>Pritchett Crooks/Storm Debris</t>
  </si>
  <si>
    <t>Petersburgh/Washout Repairs</t>
  </si>
  <si>
    <t>Winding Trail/Storm Debris</t>
  </si>
  <si>
    <t>Bellfield/Misc. Road Repairs</t>
  </si>
  <si>
    <t>Brentwood/Storm Debris</t>
  </si>
  <si>
    <t>Morningside/Storm Debris</t>
  </si>
  <si>
    <t>SLW/Limb Collection Site</t>
  </si>
  <si>
    <t>Tillman Bethal/Flood Debris</t>
  </si>
  <si>
    <t>Green Riverr #1/Flood Debris</t>
  </si>
  <si>
    <t>Fairgrounds/Limb Collection Site</t>
  </si>
  <si>
    <t>SLW/ Limb Collection Site</t>
  </si>
  <si>
    <t>FG's/Limb Collection Site</t>
  </si>
  <si>
    <t>Ohio Riverr #2/Flood Debris</t>
  </si>
  <si>
    <t>S. Negley/Fallen Tree</t>
  </si>
  <si>
    <t>Mower #72 // Snags // Cut Back</t>
  </si>
  <si>
    <t>Whimstead/Flood Debris</t>
  </si>
  <si>
    <t>Reed Owensboro/Flood Debris</t>
  </si>
  <si>
    <t>Mower #73 // Snags // Cut Back</t>
  </si>
  <si>
    <t>Martin Martin/Entrance Install</t>
  </si>
  <si>
    <t>John Steele/Entrance Install</t>
  </si>
  <si>
    <t>725.13 Tons</t>
  </si>
  <si>
    <t>Week Ending 3.8.2025</t>
  </si>
  <si>
    <t>Flood Repairs</t>
  </si>
  <si>
    <t xml:space="preserve">Push Flood Debris </t>
  </si>
  <si>
    <t>Mower #72 // Cutback</t>
  </si>
  <si>
    <t>Mower #73 // Cutback</t>
  </si>
  <si>
    <t>Tractor #71 // Cutback</t>
  </si>
  <si>
    <t>Wheeler Rd/Culvert Install</t>
  </si>
  <si>
    <t>Whitelick Rd</t>
  </si>
  <si>
    <t>Ohio River #1/Flood Repairs</t>
  </si>
  <si>
    <t>Ohio River #2/Flood Repairs</t>
  </si>
  <si>
    <t>Cordydon Greenlick</t>
  </si>
  <si>
    <t>Martin Martin/Road Repairs/Ditch Work</t>
  </si>
  <si>
    <t>Busby Denton/Road Repairs/Ditch Work</t>
  </si>
  <si>
    <t>Bradley Rd</t>
  </si>
  <si>
    <t>199 Tons</t>
  </si>
  <si>
    <t>HossmanNewburgh/Flood Repairs</t>
  </si>
  <si>
    <t>Knoblick Spur</t>
  </si>
  <si>
    <t>Burbank/Culverrt Install</t>
  </si>
  <si>
    <t>Burbank/Flood Debris</t>
  </si>
  <si>
    <t>Week Ending 3.14.25</t>
  </si>
  <si>
    <t>Week Ending 3.21.25</t>
  </si>
  <si>
    <t>Glenwood/Ditch Work</t>
  </si>
  <si>
    <t>Mariah</t>
  </si>
  <si>
    <t>Dick Smith/Culvert Install</t>
  </si>
  <si>
    <t xml:space="preserve">Eutopia  </t>
  </si>
  <si>
    <t>Burbank/Push Flood Debris</t>
  </si>
  <si>
    <t>Alzey Uniontown/Push Flood Debris</t>
  </si>
  <si>
    <t>Gray Aldridge/Push Flood Debris</t>
  </si>
  <si>
    <t>Klondike/Push Flood Debris</t>
  </si>
  <si>
    <t>Dick Smith/Shoulder Work</t>
  </si>
  <si>
    <t>687 Tons</t>
  </si>
  <si>
    <t>Gray Aldridge/Storm Debris</t>
  </si>
  <si>
    <t>W. Pikes Landing/Storm Debris</t>
  </si>
  <si>
    <t>Alzey Uniontown/Storm Debris</t>
  </si>
  <si>
    <t>Meah Cates/Storm Debris</t>
  </si>
  <si>
    <t>Hossman Newburgh/Cutback</t>
  </si>
  <si>
    <t>AC Walker/Cutback</t>
  </si>
  <si>
    <t>Pleasant Hill/Cutback</t>
  </si>
  <si>
    <t>W. Franklin/Tree Debris</t>
  </si>
  <si>
    <t>Straight Line/Tree Debris</t>
  </si>
  <si>
    <t>Tram/Tree Debris</t>
  </si>
  <si>
    <t>Mt. Verrnon Uniontown/Tree Debris</t>
  </si>
  <si>
    <t>Horseshoe Rd/Tree Debris</t>
  </si>
  <si>
    <t>Curdsville/Cutback</t>
  </si>
  <si>
    <t>Mariah/Ditch Work</t>
  </si>
  <si>
    <t>Larue/Ditch Work</t>
  </si>
  <si>
    <t xml:space="preserve">Kings Mill </t>
  </si>
  <si>
    <t>N. Trigg/Entrance Install</t>
  </si>
  <si>
    <t>Old Hend Evv/Flood Debris</t>
  </si>
  <si>
    <t>Peters Rd/Cutback</t>
  </si>
  <si>
    <t>Peters London/Cutback</t>
  </si>
  <si>
    <t>Homer Taylor/Cutback</t>
  </si>
  <si>
    <t>1,393.25 Tons</t>
  </si>
  <si>
    <t>Crooked Rd/Crosspipe Install</t>
  </si>
  <si>
    <t>Fulton Yates/Cutback</t>
  </si>
  <si>
    <t>Week Ending 3.28.25</t>
  </si>
  <si>
    <t>Week Ending 4.4.2025 // Storm Event</t>
  </si>
  <si>
    <t>Dixon #1/Storm Debris</t>
  </si>
  <si>
    <t>McDonald Landing/Cutback</t>
  </si>
  <si>
    <t>Star School/Cutback</t>
  </si>
  <si>
    <t>Bluff City Newman/Cutback</t>
  </si>
  <si>
    <t>Cheatham Ty</t>
  </si>
  <si>
    <t>Corydon Geneva/Cutback</t>
  </si>
  <si>
    <t>Mt. Vernon Uniontown/Washout</t>
  </si>
  <si>
    <t>Toy Anthoston/Shoulders</t>
  </si>
  <si>
    <t>Easy St./Entrance Install</t>
  </si>
  <si>
    <t>Ranch Road/Cutback</t>
  </si>
  <si>
    <t>Grey Aldridge/Cutback</t>
  </si>
  <si>
    <t>GH Sights/Cutback</t>
  </si>
  <si>
    <t>Cairo Liles/Cutback</t>
  </si>
  <si>
    <t>Martin Martin/Tree Downed</t>
  </si>
  <si>
    <t>Powell Tapp/Washout Repairs</t>
  </si>
  <si>
    <t>Tillitson/Washout Repairs</t>
  </si>
  <si>
    <t>Tillitson/Ditch Work</t>
  </si>
  <si>
    <t>Ranch Rd/Cutback</t>
  </si>
  <si>
    <t>Knoblick/Cutback</t>
  </si>
  <si>
    <t>Dick Smith/Cutback</t>
  </si>
  <si>
    <t>Melton/Cutback</t>
  </si>
  <si>
    <t>State of Emergency 4/2/25</t>
  </si>
  <si>
    <t>701.26 Tons</t>
  </si>
  <si>
    <t>Week Ending 4.11.2025</t>
  </si>
  <si>
    <t>Dr. Hodge/Downed Tree</t>
  </si>
  <si>
    <t>State St/Downed Tree</t>
  </si>
  <si>
    <t>John Tapp/Ditch Work/Downed Tree</t>
  </si>
  <si>
    <t>S. Pleasant Valley/Ditch Work</t>
  </si>
  <si>
    <t xml:space="preserve">Mower #76 </t>
  </si>
  <si>
    <t>Morning Side/Clear Culverts</t>
  </si>
  <si>
    <t>Brentwood Dr/Clear Culverts</t>
  </si>
  <si>
    <t>Cooper Cooper/Ditch Work</t>
  </si>
  <si>
    <t>Grader #50//OOS</t>
  </si>
  <si>
    <t>Gabhardt Latta</t>
  </si>
  <si>
    <t>255 Tons</t>
  </si>
  <si>
    <t>Flooded Roadways</t>
  </si>
  <si>
    <t>Old Evv Henderson</t>
  </si>
  <si>
    <t>Green River 1 &amp; 2</t>
  </si>
  <si>
    <t>Ohio 1 &amp; 2</t>
  </si>
  <si>
    <t>Ozzy Bottoms</t>
  </si>
  <si>
    <t>Lower part U. Delaware</t>
  </si>
  <si>
    <t>Birk City Rd &amp; Spur</t>
  </si>
  <si>
    <t>Wilson Station/Flood Debris</t>
  </si>
  <si>
    <t>Martin Martin/Flood Damages</t>
  </si>
  <si>
    <t>Sulphur Springs/Cut Bleeders</t>
  </si>
  <si>
    <t>Fruit Lane/Flood Debris</t>
  </si>
  <si>
    <t>Thronsberry Ln</t>
  </si>
  <si>
    <t>JB Resort/Flood Debris</t>
  </si>
  <si>
    <t>Spottsville Camp/Flood Debris</t>
  </si>
  <si>
    <t>Highland/Flood Debris</t>
  </si>
  <si>
    <t>Carlinsburg/Flood Debris</t>
  </si>
  <si>
    <t>Green River#2</t>
  </si>
  <si>
    <t>Cairo Liles/Flood Debris</t>
  </si>
  <si>
    <t>McDonalds Landing/Flood Debris</t>
  </si>
  <si>
    <t>160 Tons</t>
  </si>
  <si>
    <t>Week Ending 4.18.25/Good Friday/Flood Clean-Up</t>
  </si>
  <si>
    <t xml:space="preserve">Week Ending 4.26.25 </t>
  </si>
  <si>
    <t>Straight Line/Flood Repairs</t>
  </si>
  <si>
    <t>Green Farm/Cut Bleeders</t>
  </si>
  <si>
    <t>Hughes Sights/Flood Repairs at Culvert</t>
  </si>
  <si>
    <t>Tscharner/Flood Repairs/Push Debris</t>
  </si>
  <si>
    <t>Burbank/Flood Repairs/Push Debris</t>
  </si>
  <si>
    <t>Burbank/Flood Repairs</t>
  </si>
  <si>
    <t>Flood Clean-Up// Recycle Zion Spring Clean-Up</t>
  </si>
  <si>
    <t>Lost Road/Flood Repairs</t>
  </si>
  <si>
    <t xml:space="preserve">Beals Food Debris Clean-Up Site </t>
  </si>
  <si>
    <t>608.05 Tons</t>
  </si>
  <si>
    <t>Hossman Newburgh/Flood Repairs</t>
  </si>
  <si>
    <t>E. Pikes Lnding</t>
  </si>
  <si>
    <t>Johnson St.</t>
  </si>
  <si>
    <t>Backhoe #46 &amp; #48</t>
  </si>
  <si>
    <t>Beals/Flood Debris Site</t>
  </si>
  <si>
    <t>Straight Line/Clear Flood Debris</t>
  </si>
  <si>
    <t>Straight Line/ Open Ditch</t>
  </si>
  <si>
    <t>Gray Aldridge/Clear Flood Debris</t>
  </si>
  <si>
    <t>Ohio #2/Flood Debris</t>
  </si>
  <si>
    <t>Alzey Uniontown/Food Debris</t>
  </si>
  <si>
    <t>West Franklin //Shoulder Repairs</t>
  </si>
  <si>
    <t>West Franklin/Clear Flood Mud</t>
  </si>
  <si>
    <t>Gray Aldridge // Flood Mud</t>
  </si>
  <si>
    <t>Horseshoe // Flood Mud</t>
  </si>
  <si>
    <t>Crydon Geneva</t>
  </si>
  <si>
    <t>Straight Line/Replace Crosspipe Washout/Flood</t>
  </si>
  <si>
    <t>Week Ending 5.2.2025 // Flood Repairs</t>
  </si>
  <si>
    <t>326 Tons</t>
  </si>
  <si>
    <t>Week Ending 5.9.25//Flood Repairs</t>
  </si>
  <si>
    <t>Green River/Wathen Ln/Washout Repairs</t>
  </si>
  <si>
    <t>OR#1/Push Flood Debris</t>
  </si>
  <si>
    <t>Straight Line/Shoulder Repairs</t>
  </si>
  <si>
    <t>GR #2/Clear Flood Debris</t>
  </si>
  <si>
    <t>Trigg Turner/Flood Tree Debris</t>
  </si>
  <si>
    <t>OR#2/Push Flood Debris</t>
  </si>
  <si>
    <t>Granpa Jones</t>
  </si>
  <si>
    <t>GR #1/Clear Flood Debris</t>
  </si>
  <si>
    <t>1,057.69 Tons</t>
  </si>
  <si>
    <t>Hossman Newburgh/Push Flood Debris</t>
  </si>
  <si>
    <t>J Dance/Cut Bleeders</t>
  </si>
  <si>
    <t>Smith Mills/Spring Clean-Up</t>
  </si>
  <si>
    <t>GR #2/Reclaim Ditch</t>
  </si>
  <si>
    <t>Flood Debris Site/Beals</t>
  </si>
  <si>
    <t>HCFG's</t>
  </si>
  <si>
    <t>Henry's Way</t>
  </si>
  <si>
    <t>Hillcrest Terrace</t>
  </si>
  <si>
    <t>Woods Dr.</t>
  </si>
  <si>
    <t>Midway/Washout Repairs</t>
  </si>
  <si>
    <t>S. Pleasant Valley/Washout Repairs</t>
  </si>
  <si>
    <t>Roberts Rd/Washout Repairs</t>
  </si>
  <si>
    <t>Walter Rd/Washout Repairs</t>
  </si>
  <si>
    <t>Bowling Ln</t>
  </si>
  <si>
    <t>182 Tons</t>
  </si>
  <si>
    <t>Fruit Ln/Shoulders</t>
  </si>
  <si>
    <t>Melody Ln/Ditch Work</t>
  </si>
  <si>
    <t>Walter Rd/Ditch Work</t>
  </si>
  <si>
    <t>Risinger</t>
  </si>
  <si>
    <t>Morning Side/Tree down</t>
  </si>
  <si>
    <t>Corydon D Fellows/Tree down</t>
  </si>
  <si>
    <t>Chaney/Tree down</t>
  </si>
  <si>
    <t>Barren Church/Tree down</t>
  </si>
  <si>
    <t>Week Ending 5.16.25/Flood Clean-Up</t>
  </si>
  <si>
    <t>Week Ending 5.23.25/Flood Clean-Up</t>
  </si>
  <si>
    <t>Gradall #39 &amp; 41</t>
  </si>
  <si>
    <t>Sulphur Springs/Bank Slide</t>
  </si>
  <si>
    <t>GR #1/Flood Repairs</t>
  </si>
  <si>
    <t>Trigg Turner/Ditch Work</t>
  </si>
  <si>
    <t>GR #2/Reclaim Ditch/Flood Work</t>
  </si>
  <si>
    <t>Single Tree</t>
  </si>
  <si>
    <t>Robards Rd Spur</t>
  </si>
  <si>
    <t>Whimstead/Flood Repairs/Bleeders</t>
  </si>
  <si>
    <t>Reed Owensboro/Reclaim Ditch</t>
  </si>
  <si>
    <t>Corydon Hancock</t>
  </si>
  <si>
    <t>Trigg Hooper/Ditch Work</t>
  </si>
  <si>
    <t>Hossman Newman</t>
  </si>
  <si>
    <t>627.90 Tons</t>
  </si>
  <si>
    <t>Kimsey Ln</t>
  </si>
  <si>
    <t>Week Ending 5.30.25/Flood Clean-Up/Memorial Day</t>
  </si>
  <si>
    <t>Trigg Turner/Shoulders/Ditch Work</t>
  </si>
  <si>
    <t>Highland Rd</t>
  </si>
  <si>
    <t>J Cox/Entrance Extension</t>
  </si>
  <si>
    <t>Barren Church/Box Culvert Repairs</t>
  </si>
  <si>
    <t>Mt. Vernon Uniontown/Flood Debris</t>
  </si>
  <si>
    <t>N. Pleasant Valley/Box Culvert Repairs</t>
  </si>
  <si>
    <t>McDonald Lading</t>
  </si>
  <si>
    <t>N. Pleasant Valley/Bridge Work</t>
  </si>
  <si>
    <t>Ohio River #1/Cut Bleeders</t>
  </si>
  <si>
    <t>Gradall #39, #40 &amp; #41</t>
  </si>
  <si>
    <t>Corydon D Fellows/Tree Down</t>
  </si>
  <si>
    <t>4-H Fairgrounds</t>
  </si>
  <si>
    <t>288 Tons</t>
  </si>
  <si>
    <t>Week Ending 6.6.25</t>
  </si>
  <si>
    <t>OR #1/Push Back</t>
  </si>
  <si>
    <t>Alzey Uniontown/Shoulder Work</t>
  </si>
  <si>
    <t>Carlinburg/Reclaim Ditch</t>
  </si>
  <si>
    <t>Ridgewood/Culvert Install (2)</t>
  </si>
  <si>
    <t>River Port Rd</t>
  </si>
  <si>
    <t>Corydon D Fellows/Push Back Flood Debris</t>
  </si>
  <si>
    <t>OR #2</t>
  </si>
  <si>
    <t>Frog Island</t>
  </si>
  <si>
    <t>436.27 Tons</t>
  </si>
  <si>
    <t>Old Roberts Rd</t>
  </si>
  <si>
    <t>WEEK ENDING 6.13.2025</t>
  </si>
  <si>
    <t>Easy St./Tree Debris</t>
  </si>
  <si>
    <t>Martin Martin/Reclaim Ditch</t>
  </si>
  <si>
    <t>WEEK ENDING 6.20.25//JUNETEENTH HOLIDAY</t>
  </si>
  <si>
    <t>J Cox / Shoulders</t>
  </si>
  <si>
    <t>Robards Poole / Shoulder Repairs</t>
  </si>
  <si>
    <t xml:space="preserve">Mill St. </t>
  </si>
  <si>
    <t>Jane Posey/Shoulders &amp; Ditch Work</t>
  </si>
  <si>
    <t>AC Walker/Shoulders &amp; Ditch Work</t>
  </si>
  <si>
    <t>Rock Springs/Shoulders &amp; Ditch Work</t>
  </si>
  <si>
    <t>Jarbo/Clear Box Culvert</t>
  </si>
  <si>
    <t>Salt Bin/Misc Repairs</t>
  </si>
  <si>
    <t>FG's/Trees</t>
  </si>
  <si>
    <t>WEEK ENDING 6.27.2025</t>
  </si>
  <si>
    <t>Upper Delaware/Cross Pipe Install</t>
  </si>
  <si>
    <t>Johnson St/Corydon</t>
  </si>
  <si>
    <t>GR #1</t>
  </si>
  <si>
    <t>361 Tons</t>
  </si>
  <si>
    <t>Tom Smith/Ditch Work</t>
  </si>
  <si>
    <t>Grader #53</t>
  </si>
  <si>
    <t>Smith Mills Uniontown/Push Debris</t>
  </si>
  <si>
    <t>Hill Side</t>
  </si>
  <si>
    <t>Bryans Way</t>
  </si>
  <si>
    <t>Rucker #2/Illegal Dump</t>
  </si>
  <si>
    <t>Hunter Ln</t>
  </si>
  <si>
    <t>Mower #77//OOS</t>
  </si>
  <si>
    <t xml:space="preserve">Klondike </t>
  </si>
  <si>
    <t>Spencer Thornberry/Culvert Install</t>
  </si>
  <si>
    <t>Petersburgh Shoulder &amp; Ditch Work</t>
  </si>
  <si>
    <t>Old Knoblick/Ditch Work</t>
  </si>
  <si>
    <t>Rucker</t>
  </si>
  <si>
    <t>Gray Aldridge/Road Work</t>
  </si>
  <si>
    <t>Gray Aldridge/Tree Canopy</t>
  </si>
  <si>
    <t>Klondike/Shoulder Repairs</t>
  </si>
  <si>
    <t>438.77 Tons</t>
  </si>
  <si>
    <t>WEEK ENDING 7/4/25-- HOLIDAY 4TH</t>
  </si>
  <si>
    <t>Ohio River #2/Road Repairs</t>
  </si>
  <si>
    <t>Green River #2/Reclaim Shoulders</t>
  </si>
  <si>
    <t>Center St</t>
  </si>
  <si>
    <t>Dixon #1 / Ditch Work</t>
  </si>
  <si>
    <t>Dr. Floyd/Culvert Install</t>
  </si>
  <si>
    <t>Week Ending 7.11.25</t>
  </si>
  <si>
    <t>Week Ending 7/18/2025</t>
  </si>
  <si>
    <t>Green River #2/Road Repairs</t>
  </si>
  <si>
    <t>Jarboe Lane/Shoulder Repairs</t>
  </si>
  <si>
    <t>HVFD</t>
  </si>
  <si>
    <t>Mound Ridge/Road Repairs</t>
  </si>
  <si>
    <t xml:space="preserve">Ohio River #2/Shoulders </t>
  </si>
  <si>
    <t>Dr. Hodge/Cross Pipe</t>
  </si>
  <si>
    <t>Dr. Hodge/Shoulder Work</t>
  </si>
  <si>
    <t>365 Tons</t>
  </si>
  <si>
    <t>WEEK ENDING 7.25.25</t>
  </si>
  <si>
    <t>699 Tons</t>
  </si>
  <si>
    <t>Melody Ln/Clear Debris/Cut Bleeders</t>
  </si>
  <si>
    <t>Gregory Ln</t>
  </si>
  <si>
    <t>Chaney/ditch Work</t>
  </si>
  <si>
    <t>Week Ending 8.1.2025</t>
  </si>
  <si>
    <t>Wedding</t>
  </si>
  <si>
    <t>O'Nan Ln</t>
  </si>
  <si>
    <t>N. Pleasant Valley/Entrance Install</t>
  </si>
  <si>
    <t>N. Negley/Cross Pipe</t>
  </si>
  <si>
    <t>Book Dr/Entrance Install</t>
  </si>
  <si>
    <t>HCDC/Dig Pit</t>
  </si>
  <si>
    <t>Old US 60 W/Ditch Work</t>
  </si>
  <si>
    <t>738.15 Tons</t>
  </si>
  <si>
    <t>Smith Mills Park/Ditch Work</t>
  </si>
  <si>
    <t>WEEK ENDING 8.8.2025</t>
  </si>
  <si>
    <t>Barren Church/Shoulders &amp; Ditch Work</t>
  </si>
  <si>
    <t>T Royster/Road Repairs &amp; Ditch Work</t>
  </si>
  <si>
    <t>Ceneva Place</t>
  </si>
  <si>
    <t xml:space="preserve">Toy Anthoston </t>
  </si>
  <si>
    <t>Rock Springs Dixie/Shoulder Work/Ditch</t>
  </si>
  <si>
    <t>641.04 Tons</t>
  </si>
  <si>
    <t>WEEK ENDING 8.15.2025</t>
  </si>
  <si>
    <t>Green Lick Baptist Church/Ditch Work</t>
  </si>
  <si>
    <t>Lod Powell/Ditch &amp; Washout Repairs</t>
  </si>
  <si>
    <t>Pritchett Crooks/Extend Cross Pipe</t>
  </si>
  <si>
    <t>Boat Ramp/Old US 60</t>
  </si>
  <si>
    <t>Resinerg</t>
  </si>
  <si>
    <t>SLW/Dirt Work</t>
  </si>
  <si>
    <t>J Dance/Clear Cross Pipe</t>
  </si>
  <si>
    <t>608.7 Tons</t>
  </si>
  <si>
    <t>Week Ending 8.22.2025</t>
  </si>
  <si>
    <t>Reed Ownesboro</t>
  </si>
  <si>
    <t>Swan Ln</t>
  </si>
  <si>
    <t>Sportsan Club</t>
  </si>
  <si>
    <t>Ridgewood/Entrance Install</t>
  </si>
  <si>
    <t xml:space="preserve">Reed </t>
  </si>
  <si>
    <t>GR #1/Tree Debris</t>
  </si>
  <si>
    <t>Old Smith Mills</t>
  </si>
  <si>
    <t>508.65 Tons</t>
  </si>
  <si>
    <t>E. Cherry St</t>
  </si>
  <si>
    <t>Total Patcher #82//OOS</t>
  </si>
  <si>
    <t>Week Ending 8/29/2025</t>
  </si>
  <si>
    <t>J Sauers/Road Repairs</t>
  </si>
  <si>
    <t>Dr Hodge</t>
  </si>
  <si>
    <t>Rock Springs dixie</t>
  </si>
  <si>
    <t>GR #2</t>
  </si>
  <si>
    <t>Baskett Alley</t>
  </si>
  <si>
    <t>W. Franklin/Road Repairs</t>
  </si>
  <si>
    <t>Carson Ln</t>
  </si>
  <si>
    <t>Spencerr Thornberry</t>
  </si>
  <si>
    <t>539 Tons</t>
  </si>
  <si>
    <t>Week Ending 9.5.25 // Labor Day</t>
  </si>
  <si>
    <t>Boswell/Ditch &amp; Shoulder Work</t>
  </si>
  <si>
    <t>Mason Landing/Ditch &amp; Shoulder Work</t>
  </si>
  <si>
    <t>695.23 Tons</t>
  </si>
  <si>
    <t>Rucker #2/Culvert Install/Shoulders</t>
  </si>
  <si>
    <t>SLW Entrance</t>
  </si>
  <si>
    <t>Gabhrt Latta</t>
  </si>
  <si>
    <t>E. WH Negleg</t>
  </si>
  <si>
    <t>600 Tons</t>
  </si>
  <si>
    <t>M. Delaware/Entrance Install</t>
  </si>
  <si>
    <t>Week Ending 9.12.2025</t>
  </si>
  <si>
    <t>Robards Fall Clean-Up</t>
  </si>
  <si>
    <t>N Chaney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</si>
</sst>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name val="Arial"/>
      <family val="2"/>
    </font>
    <font>
      <b/>
      <sz val="24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0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/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16" fontId="0" fillId="0" borderId="0" xfId="0" applyNumberFormat="1"/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4" xfId="0" applyBorder="1"/>
    <xf numFmtId="0" fontId="1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/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0" fillId="0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8" xfId="0" applyBorder="1"/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/>
    <xf numFmtId="0" fontId="3" fillId="0" borderId="11" xfId="0" applyFont="1" applyFill="1" applyBorder="1" applyAlignment="1"/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9" xfId="0" applyFill="1" applyBorder="1"/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Fill="1" applyBorder="1"/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/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2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ill="1"/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0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4" fontId="0" fillId="0" borderId="0" xfId="0" applyNumberFormat="1" applyBorder="1"/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2" xfId="0" applyBorder="1"/>
    <xf numFmtId="0" fontId="0" fillId="0" borderId="16" xfId="0" applyBorder="1"/>
    <xf numFmtId="0" fontId="0" fillId="0" borderId="17" xfId="0" applyBorder="1"/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19" xfId="0" applyNumberForma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4" fontId="0" fillId="0" borderId="0" xfId="0" applyNumberFormat="1"/>
    <xf numFmtId="0" fontId="2" fillId="2" borderId="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4" xfId="0" applyBorder="1" applyAlignment="1">
      <alignment horizontal="right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7" xfId="0" applyFont="1" applyFill="1" applyBorder="1" applyAlignment="1"/>
    <xf numFmtId="0" fontId="2" fillId="2" borderId="34" xfId="0" applyFont="1" applyFill="1" applyBorder="1" applyAlignment="1">
      <alignment horizontal="center"/>
    </xf>
    <xf numFmtId="0" fontId="2" fillId="2" borderId="2" xfId="0" applyFont="1" applyFill="1" applyBorder="1" applyAlignment="1"/>
    <xf numFmtId="0" fontId="2" fillId="2" borderId="5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19" xfId="0" applyFill="1" applyBorder="1"/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0" fillId="0" borderId="0" xfId="0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18" xfId="0" applyFill="1" applyBorder="1"/>
    <xf numFmtId="0" fontId="3" fillId="0" borderId="20" xfId="0" applyFont="1" applyBorder="1"/>
    <xf numFmtId="0" fontId="0" fillId="0" borderId="20" xfId="0" applyBorder="1"/>
    <xf numFmtId="0" fontId="0" fillId="0" borderId="19" xfId="0" applyBorder="1"/>
    <xf numFmtId="0" fontId="2" fillId="2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/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32" xfId="0" applyBorder="1"/>
    <xf numFmtId="0" fontId="3" fillId="0" borderId="5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Alignment="1">
      <alignment horizontal="right"/>
    </xf>
    <xf numFmtId="0" fontId="3" fillId="0" borderId="29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54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0" fontId="3" fillId="0" borderId="61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0" fontId="3" fillId="0" borderId="63" xfId="0" applyFont="1" applyFill="1" applyBorder="1" applyAlignment="1">
      <alignment horizontal="center"/>
    </xf>
    <xf numFmtId="0" fontId="3" fillId="0" borderId="64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0" fillId="0" borderId="39" xfId="0" applyFont="1" applyBorder="1"/>
    <xf numFmtId="0" fontId="3" fillId="0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4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23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right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Font="1"/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0" xfId="0" applyFont="1" applyBorder="1"/>
    <xf numFmtId="0" fontId="7" fillId="0" borderId="4" xfId="0" applyFont="1" applyBorder="1"/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67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" fillId="0" borderId="57" xfId="0" applyFont="1" applyFill="1" applyBorder="1" applyAlignment="1">
      <alignment horizontal="center"/>
    </xf>
    <xf numFmtId="0" fontId="3" fillId="0" borderId="71" xfId="0" applyFont="1" applyFill="1" applyBorder="1" applyAlignment="1">
      <alignment horizontal="center"/>
    </xf>
    <xf numFmtId="0" fontId="3" fillId="0" borderId="72" xfId="0" applyFont="1" applyFill="1" applyBorder="1" applyAlignment="1">
      <alignment horizontal="center"/>
    </xf>
    <xf numFmtId="0" fontId="3" fillId="0" borderId="7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51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8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2" xfId="0" applyBorder="1"/>
    <xf numFmtId="0" fontId="0" fillId="0" borderId="14" xfId="0" applyBorder="1"/>
    <xf numFmtId="0" fontId="0" fillId="0" borderId="5" xfId="0" applyBorder="1"/>
    <xf numFmtId="0" fontId="0" fillId="0" borderId="9" xfId="0" applyBorder="1"/>
    <xf numFmtId="0" fontId="1" fillId="0" borderId="0" xfId="0" applyFont="1"/>
    <xf numFmtId="0" fontId="1" fillId="0" borderId="0" xfId="0" applyFont="1" applyAlignment="1">
      <alignment horizontal="left"/>
    </xf>
    <xf numFmtId="0" fontId="0" fillId="2" borderId="4" xfId="0" applyFill="1" applyBorder="1" applyAlignment="1">
      <alignment horizontal="center"/>
    </xf>
    <xf numFmtId="0" fontId="2" fillId="0" borderId="0" xfId="0" applyFont="1"/>
    <xf numFmtId="0" fontId="2" fillId="0" borderId="4" xfId="0" applyFont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9" borderId="0" xfId="0" applyFill="1"/>
    <xf numFmtId="0" fontId="3" fillId="0" borderId="0" xfId="0" applyFont="1" applyFill="1" applyBorder="1" applyAlignment="1">
      <alignment horizontal="right"/>
    </xf>
    <xf numFmtId="0" fontId="0" fillId="2" borderId="0" xfId="0" applyFill="1"/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35" xfId="0" applyBorder="1"/>
    <xf numFmtId="0" fontId="0" fillId="10" borderId="0" xfId="0" applyFill="1"/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11" fillId="0" borderId="74" xfId="0" applyFont="1" applyFill="1" applyBorder="1" applyAlignment="1">
      <alignment horizontal="center"/>
    </xf>
    <xf numFmtId="0" fontId="11" fillId="0" borderId="75" xfId="0" applyFont="1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17" fillId="0" borderId="20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19" xfId="0" applyFont="1" applyFill="1" applyBorder="1" applyAlignment="1">
      <alignment horizontal="center"/>
    </xf>
    <xf numFmtId="0" fontId="18" fillId="0" borderId="51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1" xfId="0" applyFont="1" applyFill="1" applyBorder="1" applyAlignment="1"/>
    <xf numFmtId="0" fontId="3" fillId="0" borderId="23" xfId="0" applyFont="1" applyFill="1" applyBorder="1" applyAlignment="1"/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14" fontId="2" fillId="0" borderId="5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42" xfId="0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2" fillId="2" borderId="46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0" fontId="3" fillId="0" borderId="42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2" xfId="0" applyFill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" fontId="0" fillId="0" borderId="35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2" fillId="2" borderId="53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55" xfId="0" applyFont="1" applyFill="1" applyBorder="1" applyAlignment="1">
      <alignment horizontal="center"/>
    </xf>
    <xf numFmtId="0" fontId="2" fillId="2" borderId="56" xfId="0" applyFont="1" applyFill="1" applyBorder="1" applyAlignment="1">
      <alignment horizontal="center"/>
    </xf>
    <xf numFmtId="0" fontId="2" fillId="2" borderId="57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4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3" fillId="0" borderId="66" xfId="0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65" xfId="0" applyFont="1" applyFill="1" applyBorder="1" applyAlignment="1">
      <alignment horizontal="center"/>
    </xf>
    <xf numFmtId="0" fontId="3" fillId="0" borderId="59" xfId="0" applyFont="1" applyFill="1" applyBorder="1" applyAlignment="1">
      <alignment horizontal="center"/>
    </xf>
    <xf numFmtId="0" fontId="3" fillId="0" borderId="6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/>
    </xf>
    <xf numFmtId="0" fontId="2" fillId="0" borderId="4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61" xfId="0" applyFont="1" applyFill="1" applyBorder="1" applyAlignment="1">
      <alignment horizontal="center"/>
    </xf>
    <xf numFmtId="0" fontId="2" fillId="2" borderId="62" xfId="0" applyFont="1" applyFill="1" applyBorder="1" applyAlignment="1">
      <alignment horizontal="center"/>
    </xf>
    <xf numFmtId="0" fontId="3" fillId="0" borderId="71" xfId="0" applyFont="1" applyFill="1" applyBorder="1" applyAlignment="1">
      <alignment horizontal="center"/>
    </xf>
    <xf numFmtId="0" fontId="3" fillId="0" borderId="72" xfId="0" applyFont="1" applyFill="1" applyBorder="1" applyAlignment="1">
      <alignment horizontal="center"/>
    </xf>
    <xf numFmtId="0" fontId="2" fillId="2" borderId="63" xfId="0" applyFont="1" applyFill="1" applyBorder="1" applyAlignment="1">
      <alignment horizontal="center"/>
    </xf>
    <xf numFmtId="0" fontId="2" fillId="2" borderId="64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2" fillId="2" borderId="58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1" fillId="0" borderId="61" xfId="0" applyFont="1" applyFill="1" applyBorder="1" applyAlignment="1">
      <alignment horizontal="center"/>
    </xf>
    <xf numFmtId="0" fontId="11" fillId="0" borderId="62" xfId="0" applyFont="1" applyFill="1" applyBorder="1" applyAlignment="1">
      <alignment horizontal="center"/>
    </xf>
    <xf numFmtId="0" fontId="11" fillId="0" borderId="71" xfId="0" applyFont="1" applyFill="1" applyBorder="1" applyAlignment="1">
      <alignment horizontal="center"/>
    </xf>
    <xf numFmtId="0" fontId="11" fillId="0" borderId="72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71" xfId="0" applyFont="1" applyFill="1" applyBorder="1" applyAlignment="1">
      <alignment horizontal="center"/>
    </xf>
    <xf numFmtId="0" fontId="2" fillId="0" borderId="72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2" fillId="0" borderId="24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59" xfId="0" applyFont="1" applyFill="1" applyBorder="1" applyAlignment="1">
      <alignment horizontal="center"/>
    </xf>
    <xf numFmtId="0" fontId="2" fillId="0" borderId="6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2" fillId="2" borderId="71" xfId="0" applyFont="1" applyFill="1" applyBorder="1" applyAlignment="1">
      <alignment horizontal="center"/>
    </xf>
    <xf numFmtId="0" fontId="2" fillId="2" borderId="7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15" fillId="0" borderId="71" xfId="0" applyFont="1" applyFill="1" applyBorder="1" applyAlignment="1">
      <alignment horizontal="center"/>
    </xf>
    <xf numFmtId="0" fontId="15" fillId="0" borderId="72" xfId="0" applyFont="1" applyFill="1" applyBorder="1" applyAlignment="1">
      <alignment horizontal="center"/>
    </xf>
    <xf numFmtId="0" fontId="15" fillId="0" borderId="61" xfId="0" applyFont="1" applyFill="1" applyBorder="1" applyAlignment="1">
      <alignment horizontal="center"/>
    </xf>
    <xf numFmtId="0" fontId="15" fillId="0" borderId="62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/>
    </xf>
    <xf numFmtId="0" fontId="2" fillId="0" borderId="39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11" fillId="0" borderId="74" xfId="0" applyFont="1" applyFill="1" applyBorder="1" applyAlignment="1">
      <alignment horizontal="center"/>
    </xf>
    <xf numFmtId="0" fontId="11" fillId="0" borderId="75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7" fillId="0" borderId="19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14" fontId="14" fillId="0" borderId="7" xfId="0" applyNumberFormat="1" applyFont="1" applyFill="1" applyBorder="1" applyAlignment="1">
      <alignment horizontal="center"/>
    </xf>
    <xf numFmtId="14" fontId="14" fillId="0" borderId="24" xfId="0" applyNumberFormat="1" applyFont="1" applyFill="1" applyBorder="1" applyAlignment="1">
      <alignment horizontal="center"/>
    </xf>
    <xf numFmtId="14" fontId="14" fillId="0" borderId="8" xfId="0" applyNumberFormat="1" applyFont="1" applyFill="1" applyBorder="1" applyAlignment="1">
      <alignment horizontal="center"/>
    </xf>
    <xf numFmtId="14" fontId="14" fillId="0" borderId="5" xfId="0" applyNumberFormat="1" applyFont="1" applyFill="1" applyBorder="1" applyAlignment="1">
      <alignment horizontal="center"/>
    </xf>
    <xf numFmtId="14" fontId="14" fillId="0" borderId="3" xfId="0" applyNumberFormat="1" applyFont="1" applyFill="1" applyBorder="1" applyAlignment="1">
      <alignment horizontal="center"/>
    </xf>
    <xf numFmtId="14" fontId="14" fillId="0" borderId="9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11" fillId="0" borderId="51" xfId="0" applyFont="1" applyFill="1" applyBorder="1" applyAlignment="1">
      <alignment horizontal="center"/>
    </xf>
    <xf numFmtId="0" fontId="11" fillId="0" borderId="76" xfId="0" applyFont="1" applyFill="1" applyBorder="1" applyAlignment="1">
      <alignment horizontal="center"/>
    </xf>
    <xf numFmtId="0" fontId="0" fillId="0" borderId="21" xfId="0" applyBorder="1"/>
    <xf numFmtId="0" fontId="11" fillId="0" borderId="28" xfId="0" applyFont="1" applyFill="1" applyBorder="1" applyAlignment="1">
      <alignment horizontal="center"/>
    </xf>
    <xf numFmtId="0" fontId="11" fillId="0" borderId="2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styles" Target="styles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calcChain" Target="calcChain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458" Type="http://schemas.openxmlformats.org/officeDocument/2006/relationships/theme" Target="theme/theme1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sharedStrings" Target="sharedStrings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8"/>
  <sheetViews>
    <sheetView zoomScale="115" zoomScaleNormal="115" workbookViewId="0">
      <selection sqref="A1:B41"/>
    </sheetView>
  </sheetViews>
  <sheetFormatPr defaultRowHeight="15" x14ac:dyDescent="0.25"/>
  <cols>
    <col min="1" max="1" width="47" customWidth="1"/>
    <col min="2" max="2" width="42.85546875" customWidth="1"/>
  </cols>
  <sheetData>
    <row r="1" spans="1:2" x14ac:dyDescent="0.25">
      <c r="A1" s="3219" t="s">
        <v>57</v>
      </c>
      <c r="B1" s="3220"/>
    </row>
    <row r="2" spans="1:2" ht="15.75" thickBot="1" x14ac:dyDescent="0.3">
      <c r="A2" s="3221" t="s">
        <v>62</v>
      </c>
      <c r="B2" s="3221"/>
    </row>
    <row r="3" spans="1:2" ht="15.75" thickBot="1" x14ac:dyDescent="0.3">
      <c r="A3" s="5" t="s">
        <v>61</v>
      </c>
      <c r="B3" s="5" t="s">
        <v>17</v>
      </c>
    </row>
    <row r="4" spans="1:2" x14ac:dyDescent="0.25">
      <c r="A4" s="2" t="s">
        <v>60</v>
      </c>
      <c r="B4" s="2" t="s">
        <v>0</v>
      </c>
    </row>
    <row r="5" spans="1:2" x14ac:dyDescent="0.25">
      <c r="A5" s="2" t="s">
        <v>1</v>
      </c>
      <c r="B5" s="1" t="s">
        <v>42</v>
      </c>
    </row>
    <row r="6" spans="1:2" x14ac:dyDescent="0.25">
      <c r="A6" s="1" t="s">
        <v>59</v>
      </c>
      <c r="B6" s="2" t="s">
        <v>21</v>
      </c>
    </row>
    <row r="7" spans="1:2" x14ac:dyDescent="0.25">
      <c r="A7" s="1" t="s">
        <v>50</v>
      </c>
      <c r="B7" s="1" t="s">
        <v>22</v>
      </c>
    </row>
    <row r="8" spans="1:2" x14ac:dyDescent="0.25">
      <c r="A8" s="2" t="s">
        <v>51</v>
      </c>
      <c r="B8" s="1" t="s">
        <v>20</v>
      </c>
    </row>
    <row r="9" spans="1:2" x14ac:dyDescent="0.25">
      <c r="A9" s="1" t="s">
        <v>52</v>
      </c>
      <c r="B9" s="2" t="s">
        <v>31</v>
      </c>
    </row>
    <row r="10" spans="1:2" x14ac:dyDescent="0.25">
      <c r="B10" s="1" t="s">
        <v>30</v>
      </c>
    </row>
    <row r="11" spans="1:2" x14ac:dyDescent="0.25">
      <c r="B11" s="2" t="s">
        <v>47</v>
      </c>
    </row>
    <row r="12" spans="1:2" x14ac:dyDescent="0.25">
      <c r="B12" s="3" t="s">
        <v>48</v>
      </c>
    </row>
    <row r="13" spans="1:2" ht="15.75" thickBot="1" x14ac:dyDescent="0.3">
      <c r="B13" s="3" t="s">
        <v>49</v>
      </c>
    </row>
    <row r="14" spans="1:2" ht="15.75" thickBot="1" x14ac:dyDescent="0.3">
      <c r="A14" s="5" t="s">
        <v>3</v>
      </c>
      <c r="B14" s="5" t="s">
        <v>23</v>
      </c>
    </row>
    <row r="15" spans="1:2" x14ac:dyDescent="0.25">
      <c r="A15" s="1" t="s">
        <v>4</v>
      </c>
      <c r="B15" s="7" t="s">
        <v>58</v>
      </c>
    </row>
    <row r="16" spans="1:2" x14ac:dyDescent="0.25">
      <c r="A16" s="1" t="s">
        <v>33</v>
      </c>
      <c r="B16" s="7" t="s">
        <v>24</v>
      </c>
    </row>
    <row r="17" spans="1:5" x14ac:dyDescent="0.25">
      <c r="A17" s="4" t="s">
        <v>53</v>
      </c>
    </row>
    <row r="18" spans="1:5" ht="15.75" thickBot="1" x14ac:dyDescent="0.3">
      <c r="A18" s="4"/>
      <c r="D18" s="1"/>
    </row>
    <row r="19" spans="1:5" ht="15.75" thickBot="1" x14ac:dyDescent="0.3">
      <c r="A19" s="5" t="s">
        <v>7</v>
      </c>
      <c r="B19" s="5" t="s">
        <v>12</v>
      </c>
      <c r="D19" s="1"/>
    </row>
    <row r="20" spans="1:5" x14ac:dyDescent="0.25">
      <c r="A20" s="1" t="s">
        <v>8</v>
      </c>
      <c r="B20" s="1" t="s">
        <v>63</v>
      </c>
    </row>
    <row r="21" spans="1:5" x14ac:dyDescent="0.25">
      <c r="A21" s="1" t="s">
        <v>9</v>
      </c>
      <c r="B21" s="1" t="s">
        <v>38</v>
      </c>
    </row>
    <row r="22" spans="1:5" x14ac:dyDescent="0.25">
      <c r="A22" s="1" t="s">
        <v>10</v>
      </c>
      <c r="B22" s="1" t="s">
        <v>39</v>
      </c>
    </row>
    <row r="23" spans="1:5" x14ac:dyDescent="0.25">
      <c r="A23" s="1" t="s">
        <v>11</v>
      </c>
      <c r="B23" s="1" t="s">
        <v>40</v>
      </c>
    </row>
    <row r="24" spans="1:5" ht="15.75" thickBot="1" x14ac:dyDescent="0.3">
      <c r="A24" s="1" t="s">
        <v>25</v>
      </c>
    </row>
    <row r="25" spans="1:5" ht="15.75" thickBot="1" x14ac:dyDescent="0.3">
      <c r="A25" s="1" t="s">
        <v>26</v>
      </c>
      <c r="B25" s="5" t="s">
        <v>13</v>
      </c>
    </row>
    <row r="26" spans="1:5" x14ac:dyDescent="0.25">
      <c r="A26" s="1" t="s">
        <v>27</v>
      </c>
      <c r="B26" s="1" t="s">
        <v>14</v>
      </c>
    </row>
    <row r="27" spans="1:5" x14ac:dyDescent="0.25">
      <c r="A27" s="1" t="s">
        <v>34</v>
      </c>
      <c r="B27" s="1" t="s">
        <v>15</v>
      </c>
    </row>
    <row r="28" spans="1:5" x14ac:dyDescent="0.25">
      <c r="A28" s="1" t="s">
        <v>35</v>
      </c>
      <c r="B28" s="1" t="s">
        <v>16</v>
      </c>
    </row>
    <row r="29" spans="1:5" x14ac:dyDescent="0.25">
      <c r="A29" s="1" t="s">
        <v>36</v>
      </c>
      <c r="B29" s="1" t="s">
        <v>41</v>
      </c>
      <c r="E29" s="1"/>
    </row>
    <row r="30" spans="1:5" x14ac:dyDescent="0.25">
      <c r="A30" s="1" t="s">
        <v>37</v>
      </c>
      <c r="B30" s="1" t="s">
        <v>28</v>
      </c>
      <c r="E30" s="1"/>
    </row>
    <row r="31" spans="1:5" x14ac:dyDescent="0.25">
      <c r="B31" s="1" t="s">
        <v>29</v>
      </c>
      <c r="E31" s="1"/>
    </row>
    <row r="32" spans="1:5" ht="15.75" thickBot="1" x14ac:dyDescent="0.3"/>
    <row r="33" spans="1:2" ht="15.75" thickBot="1" x14ac:dyDescent="0.3">
      <c r="A33" s="5" t="s">
        <v>5</v>
      </c>
      <c r="B33" s="5" t="s">
        <v>18</v>
      </c>
    </row>
    <row r="34" spans="1:2" x14ac:dyDescent="0.25">
      <c r="A34" s="1" t="s">
        <v>6</v>
      </c>
      <c r="B34" s="1" t="s">
        <v>2</v>
      </c>
    </row>
    <row r="35" spans="1:2" x14ac:dyDescent="0.25">
      <c r="A35" s="1" t="s">
        <v>43</v>
      </c>
      <c r="B35" s="1" t="s">
        <v>19</v>
      </c>
    </row>
    <row r="36" spans="1:2" x14ac:dyDescent="0.25">
      <c r="A36" s="1" t="s">
        <v>44</v>
      </c>
      <c r="B36" s="1" t="s">
        <v>32</v>
      </c>
    </row>
    <row r="37" spans="1:2" x14ac:dyDescent="0.25">
      <c r="A37" s="1" t="s">
        <v>45</v>
      </c>
    </row>
    <row r="38" spans="1:2" x14ac:dyDescent="0.25">
      <c r="A38" s="1" t="s">
        <v>54</v>
      </c>
    </row>
    <row r="39" spans="1:2" x14ac:dyDescent="0.25">
      <c r="A39" s="1" t="s">
        <v>55</v>
      </c>
    </row>
    <row r="40" spans="1:2" x14ac:dyDescent="0.25">
      <c r="A40" s="1" t="s">
        <v>56</v>
      </c>
    </row>
    <row r="41" spans="1:2" x14ac:dyDescent="0.25">
      <c r="A41" s="1" t="s">
        <v>46</v>
      </c>
      <c r="B41" s="6"/>
    </row>
    <row r="54" spans="1:1" x14ac:dyDescent="0.25">
      <c r="A54" s="2"/>
    </row>
    <row r="58" spans="1:1" x14ac:dyDescent="0.25">
      <c r="A58" s="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41"/>
  <sheetViews>
    <sheetView topLeftCell="A10" workbookViewId="0">
      <selection activeCell="A32" sqref="A32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562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563</v>
      </c>
      <c r="B3" s="3" t="s">
        <v>564</v>
      </c>
    </row>
    <row r="4" spans="1:2" x14ac:dyDescent="0.25">
      <c r="A4" s="3" t="s">
        <v>568</v>
      </c>
      <c r="B4" s="12" t="s">
        <v>565</v>
      </c>
    </row>
    <row r="5" spans="1:2" x14ac:dyDescent="0.25">
      <c r="A5" s="12" t="s">
        <v>577</v>
      </c>
      <c r="B5" s="3" t="s">
        <v>569</v>
      </c>
    </row>
    <row r="6" spans="1:2" ht="15.75" thickBot="1" x14ac:dyDescent="0.3">
      <c r="A6" s="12"/>
      <c r="B6" s="12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2" t="s">
        <v>533</v>
      </c>
      <c r="B8" s="12" t="s">
        <v>533</v>
      </c>
    </row>
    <row r="9" spans="1:2" x14ac:dyDescent="0.25">
      <c r="A9" s="12"/>
      <c r="B9" s="7"/>
    </row>
    <row r="10" spans="1:2" ht="15.75" thickBot="1" x14ac:dyDescent="0.3">
      <c r="A10" s="4"/>
      <c r="B10" s="7"/>
    </row>
    <row r="11" spans="1:2" ht="15.75" thickBot="1" x14ac:dyDescent="0.3">
      <c r="A11" s="8" t="s">
        <v>5</v>
      </c>
      <c r="B11" s="8" t="s">
        <v>18</v>
      </c>
    </row>
    <row r="12" spans="1:2" x14ac:dyDescent="0.25">
      <c r="A12" s="12" t="s">
        <v>533</v>
      </c>
      <c r="B12" s="12" t="s">
        <v>533</v>
      </c>
    </row>
    <row r="13" spans="1:2" ht="15.75" thickBot="1" x14ac:dyDescent="0.3">
      <c r="A13" s="12"/>
      <c r="B13" s="12"/>
    </row>
    <row r="14" spans="1:2" ht="15.75" thickBot="1" x14ac:dyDescent="0.3">
      <c r="A14" s="8" t="s">
        <v>7</v>
      </c>
      <c r="B14" s="8" t="s">
        <v>12</v>
      </c>
    </row>
    <row r="15" spans="1:2" x14ac:dyDescent="0.25">
      <c r="A15" s="12" t="s">
        <v>566</v>
      </c>
      <c r="B15" s="12" t="s">
        <v>567</v>
      </c>
    </row>
    <row r="16" spans="1:2" x14ac:dyDescent="0.25">
      <c r="A16" s="12" t="s">
        <v>25</v>
      </c>
      <c r="B16" s="12" t="s">
        <v>572</v>
      </c>
    </row>
    <row r="17" spans="1:2" x14ac:dyDescent="0.25">
      <c r="A17" s="12" t="s">
        <v>570</v>
      </c>
      <c r="B17" s="12" t="s">
        <v>135</v>
      </c>
    </row>
    <row r="18" spans="1:2" x14ac:dyDescent="0.25">
      <c r="A18" s="12" t="s">
        <v>35</v>
      </c>
      <c r="B18" s="12" t="s">
        <v>573</v>
      </c>
    </row>
    <row r="19" spans="1:2" x14ac:dyDescent="0.25">
      <c r="A19" s="12" t="s">
        <v>571</v>
      </c>
      <c r="B19" s="4" t="s">
        <v>574</v>
      </c>
    </row>
    <row r="20" spans="1:2" x14ac:dyDescent="0.25">
      <c r="A20" s="12" t="s">
        <v>339</v>
      </c>
      <c r="B20" s="4" t="s">
        <v>575</v>
      </c>
    </row>
    <row r="21" spans="1:2" x14ac:dyDescent="0.25">
      <c r="A21" s="12" t="s">
        <v>578</v>
      </c>
      <c r="B21" s="4" t="s">
        <v>197</v>
      </c>
    </row>
    <row r="22" spans="1:2" x14ac:dyDescent="0.25">
      <c r="A22" s="12" t="s">
        <v>579</v>
      </c>
      <c r="B22" s="4" t="s">
        <v>576</v>
      </c>
    </row>
    <row r="23" spans="1:2" x14ac:dyDescent="0.25">
      <c r="A23" s="12" t="s">
        <v>580</v>
      </c>
      <c r="B23" s="4" t="s">
        <v>216</v>
      </c>
    </row>
    <row r="24" spans="1:2" x14ac:dyDescent="0.25">
      <c r="A24" s="12"/>
      <c r="B24" s="12" t="s">
        <v>581</v>
      </c>
    </row>
    <row r="25" spans="1:2" x14ac:dyDescent="0.25">
      <c r="A25" s="12"/>
      <c r="B25" s="12" t="s">
        <v>519</v>
      </c>
    </row>
    <row r="26" spans="1:2" x14ac:dyDescent="0.25">
      <c r="A26" s="12"/>
      <c r="B26" s="12" t="s">
        <v>582</v>
      </c>
    </row>
    <row r="27" spans="1:2" x14ac:dyDescent="0.25">
      <c r="A27" s="12"/>
      <c r="B27" s="4" t="s">
        <v>271</v>
      </c>
    </row>
    <row r="28" spans="1:2" x14ac:dyDescent="0.25">
      <c r="A28" s="12"/>
      <c r="B28" s="4" t="s">
        <v>243</v>
      </c>
    </row>
    <row r="29" spans="1:2" x14ac:dyDescent="0.25">
      <c r="A29" s="12"/>
      <c r="B29" s="4" t="s">
        <v>72</v>
      </c>
    </row>
    <row r="30" spans="1:2" x14ac:dyDescent="0.25">
      <c r="A30" s="12" t="s">
        <v>583</v>
      </c>
      <c r="B30" s="4"/>
    </row>
    <row r="31" spans="1:2" x14ac:dyDescent="0.25">
      <c r="A31" s="12" t="s">
        <v>584</v>
      </c>
      <c r="B31" s="4"/>
    </row>
    <row r="32" spans="1:2" x14ac:dyDescent="0.25">
      <c r="B32" s="4"/>
    </row>
    <row r="33" spans="1:2" x14ac:dyDescent="0.25">
      <c r="B33" s="4"/>
    </row>
    <row r="34" spans="1:2" x14ac:dyDescent="0.25">
      <c r="A34" s="12"/>
      <c r="B34" s="4"/>
    </row>
    <row r="35" spans="1:2" x14ac:dyDescent="0.25">
      <c r="A35" s="12"/>
      <c r="B35" s="4"/>
    </row>
    <row r="36" spans="1:2" x14ac:dyDescent="0.25">
      <c r="A36" s="4"/>
      <c r="B36" s="4"/>
    </row>
    <row r="37" spans="1:2" x14ac:dyDescent="0.25">
      <c r="A37" s="4"/>
      <c r="B37" s="4"/>
    </row>
    <row r="38" spans="1:2" x14ac:dyDescent="0.25">
      <c r="A38" s="4"/>
    </row>
    <row r="39" spans="1:2" x14ac:dyDescent="0.25">
      <c r="A39" s="4"/>
    </row>
    <row r="40" spans="1:2" x14ac:dyDescent="0.25">
      <c r="A40" s="4"/>
    </row>
    <row r="41" spans="1:2" x14ac:dyDescent="0.25">
      <c r="A41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71"/>
  <sheetViews>
    <sheetView workbookViewId="0">
      <selection activeCell="A41" sqref="A41:A4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2185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2188</v>
      </c>
      <c r="B4" s="11" t="s">
        <v>593</v>
      </c>
    </row>
    <row r="5" spans="1:2" ht="15.75" thickBot="1" x14ac:dyDescent="0.3">
      <c r="A5" s="11" t="s">
        <v>2188</v>
      </c>
      <c r="B5" s="8" t="s">
        <v>18</v>
      </c>
    </row>
    <row r="6" spans="1:2" x14ac:dyDescent="0.25">
      <c r="A6" s="11" t="s">
        <v>2188</v>
      </c>
      <c r="B6" s="11" t="s">
        <v>593</v>
      </c>
    </row>
    <row r="7" spans="1:2" x14ac:dyDescent="0.25">
      <c r="A7" s="11" t="s">
        <v>2187</v>
      </c>
      <c r="B7" s="11"/>
    </row>
    <row r="8" spans="1:2" ht="15.75" thickBot="1" x14ac:dyDescent="0.3">
      <c r="A8" s="11" t="s">
        <v>2187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919</v>
      </c>
      <c r="B10" s="11" t="s">
        <v>1232</v>
      </c>
    </row>
    <row r="11" spans="1:2" x14ac:dyDescent="0.25">
      <c r="A11" s="11" t="s">
        <v>1588</v>
      </c>
      <c r="B11" s="11" t="s">
        <v>10</v>
      </c>
    </row>
    <row r="12" spans="1:2" x14ac:dyDescent="0.25">
      <c r="A12" s="11" t="s">
        <v>1587</v>
      </c>
      <c r="B12" s="11" t="s">
        <v>1477</v>
      </c>
    </row>
    <row r="13" spans="1:2" x14ac:dyDescent="0.25">
      <c r="A13" s="11" t="s">
        <v>1216</v>
      </c>
      <c r="B13" s="11" t="s">
        <v>33</v>
      </c>
    </row>
    <row r="14" spans="1:2" x14ac:dyDescent="0.25">
      <c r="A14" s="11" t="s">
        <v>1217</v>
      </c>
      <c r="B14" s="11" t="s">
        <v>104</v>
      </c>
    </row>
    <row r="15" spans="1:2" x14ac:dyDescent="0.25">
      <c r="A15" s="11" t="s">
        <v>917</v>
      </c>
      <c r="B15" s="11" t="s">
        <v>105</v>
      </c>
    </row>
    <row r="16" spans="1:2" x14ac:dyDescent="0.25">
      <c r="A16" s="11" t="s">
        <v>703</v>
      </c>
      <c r="B16" s="11" t="s">
        <v>70</v>
      </c>
    </row>
    <row r="17" spans="1:2" x14ac:dyDescent="0.25">
      <c r="A17" s="11" t="s">
        <v>2193</v>
      </c>
      <c r="B17" s="11"/>
    </row>
    <row r="18" spans="1:2" x14ac:dyDescent="0.25">
      <c r="A18" s="11" t="s">
        <v>708</v>
      </c>
      <c r="B18" s="11"/>
    </row>
    <row r="19" spans="1:2" x14ac:dyDescent="0.25">
      <c r="A19" s="11" t="s">
        <v>1408</v>
      </c>
      <c r="B19" s="11"/>
    </row>
    <row r="20" spans="1:2" x14ac:dyDescent="0.25">
      <c r="A20" s="11" t="s">
        <v>1762</v>
      </c>
      <c r="B20" s="11"/>
    </row>
    <row r="21" spans="1:2" ht="15.75" thickBot="1" x14ac:dyDescent="0.3">
      <c r="A21" s="11" t="s">
        <v>2195</v>
      </c>
      <c r="B21" s="11"/>
    </row>
    <row r="22" spans="1:2" ht="15.75" thickBot="1" x14ac:dyDescent="0.3">
      <c r="A22" s="286" t="s">
        <v>1120</v>
      </c>
      <c r="B22" s="8" t="s">
        <v>1193</v>
      </c>
    </row>
    <row r="23" spans="1:2" x14ac:dyDescent="0.25">
      <c r="A23" s="11" t="s">
        <v>764</v>
      </c>
      <c r="B23" s="11" t="s">
        <v>301</v>
      </c>
    </row>
    <row r="24" spans="1:2" x14ac:dyDescent="0.25">
      <c r="A24" s="11" t="s">
        <v>376</v>
      </c>
      <c r="B24" s="11" t="s">
        <v>1310</v>
      </c>
    </row>
    <row r="25" spans="1:2" x14ac:dyDescent="0.25">
      <c r="A25" s="11" t="s">
        <v>812</v>
      </c>
      <c r="B25" s="11" t="s">
        <v>108</v>
      </c>
    </row>
    <row r="26" spans="1:2" x14ac:dyDescent="0.25">
      <c r="A26" s="11" t="s">
        <v>511</v>
      </c>
      <c r="B26" s="11" t="s">
        <v>2189</v>
      </c>
    </row>
    <row r="27" spans="1:2" x14ac:dyDescent="0.25">
      <c r="A27" s="11" t="s">
        <v>859</v>
      </c>
      <c r="B27" s="11" t="s">
        <v>2190</v>
      </c>
    </row>
    <row r="28" spans="1:2" x14ac:dyDescent="0.25">
      <c r="A28" s="11" t="s">
        <v>0</v>
      </c>
      <c r="B28" s="11" t="s">
        <v>2191</v>
      </c>
    </row>
    <row r="29" spans="1:2" x14ac:dyDescent="0.25">
      <c r="A29" s="11" t="s">
        <v>307</v>
      </c>
      <c r="B29" s="11" t="s">
        <v>2192</v>
      </c>
    </row>
    <row r="30" spans="1:2" x14ac:dyDescent="0.25">
      <c r="A30" s="11" t="s">
        <v>1361</v>
      </c>
      <c r="B30" s="11" t="s">
        <v>109</v>
      </c>
    </row>
    <row r="31" spans="1:2" ht="15.75" thickBot="1" x14ac:dyDescent="0.3">
      <c r="A31" s="11" t="s">
        <v>764</v>
      </c>
      <c r="B31" s="11" t="s">
        <v>1464</v>
      </c>
    </row>
    <row r="32" spans="1:2" ht="15.75" thickBot="1" x14ac:dyDescent="0.3">
      <c r="A32" s="8" t="s">
        <v>13</v>
      </c>
      <c r="B32" s="11" t="s">
        <v>1467</v>
      </c>
    </row>
    <row r="33" spans="1:2" x14ac:dyDescent="0.25">
      <c r="A33" s="11" t="s">
        <v>1891</v>
      </c>
      <c r="B33" s="11" t="s">
        <v>1396</v>
      </c>
    </row>
    <row r="34" spans="1:2" x14ac:dyDescent="0.25">
      <c r="A34" s="11" t="s">
        <v>1088</v>
      </c>
      <c r="B34" s="11" t="s">
        <v>1581</v>
      </c>
    </row>
    <row r="35" spans="1:2" ht="15.75" thickBot="1" x14ac:dyDescent="0.3">
      <c r="A35" s="11" t="s">
        <v>171</v>
      </c>
      <c r="B35" s="11" t="s">
        <v>1473</v>
      </c>
    </row>
    <row r="36" spans="1:2" ht="15.75" thickBot="1" x14ac:dyDescent="0.3">
      <c r="A36" s="8" t="s">
        <v>787</v>
      </c>
      <c r="B36" s="8" t="s">
        <v>5</v>
      </c>
    </row>
    <row r="37" spans="1:2" x14ac:dyDescent="0.25">
      <c r="A37" s="4" t="s">
        <v>658</v>
      </c>
      <c r="B37" s="11" t="s">
        <v>339</v>
      </c>
    </row>
    <row r="38" spans="1:2" x14ac:dyDescent="0.25">
      <c r="A38" s="285" t="s">
        <v>694</v>
      </c>
      <c r="B38" s="11" t="s">
        <v>2186</v>
      </c>
    </row>
    <row r="39" spans="1:2" x14ac:dyDescent="0.25">
      <c r="A39" s="285" t="s">
        <v>675</v>
      </c>
      <c r="B39" s="11" t="s">
        <v>1081</v>
      </c>
    </row>
    <row r="40" spans="1:2" x14ac:dyDescent="0.25">
      <c r="A40" s="285" t="s">
        <v>2197</v>
      </c>
      <c r="B40" s="11" t="s">
        <v>1800</v>
      </c>
    </row>
    <row r="41" spans="1:2" x14ac:dyDescent="0.25">
      <c r="A41" s="10" t="s">
        <v>809</v>
      </c>
      <c r="B41" s="11" t="s">
        <v>1202</v>
      </c>
    </row>
    <row r="42" spans="1:2" x14ac:dyDescent="0.25">
      <c r="A42" s="4" t="s">
        <v>2194</v>
      </c>
      <c r="B42" s="11" t="s">
        <v>2131</v>
      </c>
    </row>
    <row r="43" spans="1:2" x14ac:dyDescent="0.25">
      <c r="B43" s="11" t="s">
        <v>439</v>
      </c>
    </row>
    <row r="44" spans="1:2" x14ac:dyDescent="0.25">
      <c r="B44" s="11" t="s">
        <v>1426</v>
      </c>
    </row>
    <row r="45" spans="1:2" x14ac:dyDescent="0.25">
      <c r="B45" s="11" t="s">
        <v>2196</v>
      </c>
    </row>
    <row r="46" spans="1:2" x14ac:dyDescent="0.25">
      <c r="A46" s="285"/>
      <c r="B46" s="11" t="s">
        <v>102</v>
      </c>
    </row>
    <row r="47" spans="1:2" x14ac:dyDescent="0.25">
      <c r="A47" s="285"/>
      <c r="B47" s="11"/>
    </row>
    <row r="48" spans="1:2" x14ac:dyDescent="0.25">
      <c r="A48" s="285"/>
    </row>
    <row r="49" spans="1:2" x14ac:dyDescent="0.25">
      <c r="A49" s="285"/>
    </row>
    <row r="50" spans="1:2" x14ac:dyDescent="0.25">
      <c r="A50" s="285"/>
    </row>
    <row r="51" spans="1:2" x14ac:dyDescent="0.25">
      <c r="A51" s="285"/>
    </row>
    <row r="52" spans="1:2" x14ac:dyDescent="0.25">
      <c r="A52" s="285"/>
    </row>
    <row r="53" spans="1:2" x14ac:dyDescent="0.25">
      <c r="A53" s="285"/>
    </row>
    <row r="54" spans="1:2" x14ac:dyDescent="0.25">
      <c r="A54" s="285"/>
    </row>
    <row r="56" spans="1:2" x14ac:dyDescent="0.25">
      <c r="B56" s="35"/>
    </row>
    <row r="57" spans="1:2" x14ac:dyDescent="0.25">
      <c r="B57" s="11"/>
    </row>
    <row r="60" spans="1:2" x14ac:dyDescent="0.25">
      <c r="B60" s="4"/>
    </row>
    <row r="65" spans="1:1" x14ac:dyDescent="0.25">
      <c r="A65" s="285"/>
    </row>
    <row r="66" spans="1:1" x14ac:dyDescent="0.25">
      <c r="A66" s="285"/>
    </row>
    <row r="67" spans="1:1" x14ac:dyDescent="0.25">
      <c r="A67" s="285"/>
    </row>
    <row r="68" spans="1:1" x14ac:dyDescent="0.25">
      <c r="A68" s="285"/>
    </row>
    <row r="69" spans="1:1" x14ac:dyDescent="0.25">
      <c r="A69" s="285"/>
    </row>
    <row r="70" spans="1:1" x14ac:dyDescent="0.25">
      <c r="A70" s="285"/>
    </row>
    <row r="71" spans="1:1" x14ac:dyDescent="0.25">
      <c r="A71" s="28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B67"/>
  <sheetViews>
    <sheetView topLeftCell="A4"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ht="15.75" thickBot="1" x14ac:dyDescent="0.3">
      <c r="A1" s="3222" t="s">
        <v>2198</v>
      </c>
      <c r="B1" s="3223"/>
    </row>
    <row r="2" spans="1:2" ht="15.75" thickBot="1" x14ac:dyDescent="0.3">
      <c r="A2" s="8" t="s">
        <v>61</v>
      </c>
      <c r="B2" s="8" t="s">
        <v>1157</v>
      </c>
    </row>
    <row r="3" spans="1:2" x14ac:dyDescent="0.25">
      <c r="A3" s="11" t="s">
        <v>2187</v>
      </c>
      <c r="B3" s="11" t="s">
        <v>86</v>
      </c>
    </row>
    <row r="4" spans="1:2" x14ac:dyDescent="0.25">
      <c r="A4" s="11" t="s">
        <v>2199</v>
      </c>
      <c r="B4" s="11" t="s">
        <v>1830</v>
      </c>
    </row>
    <row r="5" spans="1:2" x14ac:dyDescent="0.25">
      <c r="A5" s="11" t="s">
        <v>2200</v>
      </c>
      <c r="B5" s="11" t="s">
        <v>1831</v>
      </c>
    </row>
    <row r="6" spans="1:2" x14ac:dyDescent="0.25">
      <c r="A6" s="11" t="s">
        <v>2203</v>
      </c>
      <c r="B6" s="11" t="s">
        <v>100</v>
      </c>
    </row>
    <row r="7" spans="1:2" x14ac:dyDescent="0.25">
      <c r="A7" s="11" t="s">
        <v>2204</v>
      </c>
      <c r="B7" s="11" t="s">
        <v>124</v>
      </c>
    </row>
    <row r="8" spans="1:2" ht="15.75" thickBot="1" x14ac:dyDescent="0.3">
      <c r="A8" s="11" t="s">
        <v>2205</v>
      </c>
      <c r="B8" s="11" t="s">
        <v>1069</v>
      </c>
    </row>
    <row r="9" spans="1:2" ht="15.75" thickBot="1" x14ac:dyDescent="0.3">
      <c r="A9" s="8" t="s">
        <v>23</v>
      </c>
      <c r="B9" s="8" t="s">
        <v>1193</v>
      </c>
    </row>
    <row r="10" spans="1:2" x14ac:dyDescent="0.25">
      <c r="A10" s="11" t="s">
        <v>1219</v>
      </c>
      <c r="B10" s="11" t="s">
        <v>1219</v>
      </c>
    </row>
    <row r="11" spans="1:2" x14ac:dyDescent="0.25">
      <c r="A11" s="11" t="s">
        <v>90</v>
      </c>
      <c r="B11" s="11" t="s">
        <v>1458</v>
      </c>
    </row>
    <row r="12" spans="1:2" x14ac:dyDescent="0.25">
      <c r="A12" s="11" t="s">
        <v>1798</v>
      </c>
      <c r="B12" s="11" t="s">
        <v>1762</v>
      </c>
    </row>
    <row r="13" spans="1:2" x14ac:dyDescent="0.25">
      <c r="A13" s="11" t="s">
        <v>590</v>
      </c>
      <c r="B13" s="11" t="s">
        <v>225</v>
      </c>
    </row>
    <row r="14" spans="1:2" x14ac:dyDescent="0.25">
      <c r="A14" s="11" t="s">
        <v>502</v>
      </c>
      <c r="B14" s="11" t="s">
        <v>1228</v>
      </c>
    </row>
    <row r="15" spans="1:2" ht="15.75" thickBot="1" x14ac:dyDescent="0.3">
      <c r="A15" s="11"/>
      <c r="B15" s="11" t="s">
        <v>76</v>
      </c>
    </row>
    <row r="16" spans="1:2" ht="15.75" thickBot="1" x14ac:dyDescent="0.3">
      <c r="A16" s="288" t="s">
        <v>1120</v>
      </c>
      <c r="B16" s="11" t="s">
        <v>32</v>
      </c>
    </row>
    <row r="17" spans="1:2" x14ac:dyDescent="0.25">
      <c r="A17" s="11" t="s">
        <v>1361</v>
      </c>
      <c r="B17" s="11" t="s">
        <v>1069</v>
      </c>
    </row>
    <row r="18" spans="1:2" ht="15.75" thickBot="1" x14ac:dyDescent="0.3">
      <c r="A18" s="11" t="s">
        <v>340</v>
      </c>
      <c r="B18" s="11" t="s">
        <v>162</v>
      </c>
    </row>
    <row r="19" spans="1:2" ht="15.75" thickBot="1" x14ac:dyDescent="0.3">
      <c r="A19" s="11" t="s">
        <v>397</v>
      </c>
      <c r="B19" s="8" t="s">
        <v>12</v>
      </c>
    </row>
    <row r="20" spans="1:2" x14ac:dyDescent="0.25">
      <c r="A20" s="11" t="s">
        <v>398</v>
      </c>
      <c r="B20" s="11" t="s">
        <v>1201</v>
      </c>
    </row>
    <row r="21" spans="1:2" x14ac:dyDescent="0.25">
      <c r="A21" s="11" t="s">
        <v>1557</v>
      </c>
      <c r="B21" s="11" t="s">
        <v>2201</v>
      </c>
    </row>
    <row r="22" spans="1:2" x14ac:dyDescent="0.25">
      <c r="A22" s="11" t="s">
        <v>1129</v>
      </c>
      <c r="B22" s="11"/>
    </row>
    <row r="23" spans="1:2" ht="15.75" thickBot="1" x14ac:dyDescent="0.3">
      <c r="A23" s="11" t="s">
        <v>1071</v>
      </c>
      <c r="B23" s="11"/>
    </row>
    <row r="24" spans="1:2" ht="15.75" thickBot="1" x14ac:dyDescent="0.3">
      <c r="A24" s="8" t="s">
        <v>13</v>
      </c>
      <c r="B24" s="8" t="s">
        <v>5</v>
      </c>
    </row>
    <row r="25" spans="1:2" ht="15.75" thickBot="1" x14ac:dyDescent="0.3">
      <c r="A25" s="11" t="s">
        <v>593</v>
      </c>
      <c r="B25" s="11" t="s">
        <v>434</v>
      </c>
    </row>
    <row r="26" spans="1:2" ht="15.75" thickBot="1" x14ac:dyDescent="0.3">
      <c r="A26" s="8" t="s">
        <v>18</v>
      </c>
      <c r="B26" s="11" t="s">
        <v>509</v>
      </c>
    </row>
    <row r="27" spans="1:2" ht="15.75" thickBot="1" x14ac:dyDescent="0.3">
      <c r="A27" s="11" t="s">
        <v>593</v>
      </c>
      <c r="B27" s="11" t="s">
        <v>2202</v>
      </c>
    </row>
    <row r="28" spans="1:2" ht="15.75" thickBot="1" x14ac:dyDescent="0.3">
      <c r="A28" s="8" t="s">
        <v>17</v>
      </c>
      <c r="B28" s="11" t="s">
        <v>1071</v>
      </c>
    </row>
    <row r="29" spans="1:2" ht="15.75" thickBot="1" x14ac:dyDescent="0.3">
      <c r="A29" s="11" t="s">
        <v>593</v>
      </c>
      <c r="B29" s="11" t="s">
        <v>1231</v>
      </c>
    </row>
    <row r="30" spans="1:2" ht="15.75" thickBot="1" x14ac:dyDescent="0.3">
      <c r="A30" s="8" t="s">
        <v>787</v>
      </c>
      <c r="B30" s="11" t="s">
        <v>892</v>
      </c>
    </row>
    <row r="31" spans="1:2" x14ac:dyDescent="0.25">
      <c r="A31" s="4" t="s">
        <v>658</v>
      </c>
      <c r="B31" s="11" t="s">
        <v>1003</v>
      </c>
    </row>
    <row r="32" spans="1:2" x14ac:dyDescent="0.25">
      <c r="A32" s="287" t="s">
        <v>694</v>
      </c>
      <c r="B32" s="11" t="s">
        <v>2206</v>
      </c>
    </row>
    <row r="33" spans="1:2" x14ac:dyDescent="0.25">
      <c r="A33" s="287" t="s">
        <v>675</v>
      </c>
      <c r="B33" s="11" t="s">
        <v>2207</v>
      </c>
    </row>
    <row r="34" spans="1:2" x14ac:dyDescent="0.25">
      <c r="A34" s="10" t="s">
        <v>809</v>
      </c>
      <c r="B34" s="11" t="s">
        <v>771</v>
      </c>
    </row>
    <row r="35" spans="1:2" x14ac:dyDescent="0.25">
      <c r="A35" s="4">
        <v>308.58999999999997</v>
      </c>
      <c r="B35" s="11" t="s">
        <v>1351</v>
      </c>
    </row>
    <row r="36" spans="1:2" x14ac:dyDescent="0.25">
      <c r="B36" s="11" t="s">
        <v>2208</v>
      </c>
    </row>
    <row r="37" spans="1:2" x14ac:dyDescent="0.25">
      <c r="A37" s="287"/>
      <c r="B37" s="11" t="s">
        <v>1047</v>
      </c>
    </row>
    <row r="38" spans="1:2" x14ac:dyDescent="0.25">
      <c r="A38" s="287"/>
    </row>
    <row r="39" spans="1:2" x14ac:dyDescent="0.25">
      <c r="A39" s="287"/>
    </row>
    <row r="40" spans="1:2" x14ac:dyDescent="0.25">
      <c r="A40" s="287"/>
    </row>
    <row r="41" spans="1:2" x14ac:dyDescent="0.25">
      <c r="A41" s="287"/>
    </row>
    <row r="42" spans="1:2" x14ac:dyDescent="0.25">
      <c r="A42" s="287"/>
    </row>
    <row r="43" spans="1:2" x14ac:dyDescent="0.25">
      <c r="A43" s="287"/>
    </row>
    <row r="44" spans="1:2" x14ac:dyDescent="0.25">
      <c r="A44" s="287"/>
    </row>
    <row r="45" spans="1:2" x14ac:dyDescent="0.25">
      <c r="A45" s="287"/>
      <c r="B45" s="11"/>
    </row>
    <row r="46" spans="1:2" x14ac:dyDescent="0.25">
      <c r="A46" s="287"/>
      <c r="B46" s="11"/>
    </row>
    <row r="47" spans="1:2" x14ac:dyDescent="0.25">
      <c r="A47" s="287"/>
      <c r="B47" s="11"/>
    </row>
    <row r="48" spans="1:2" x14ac:dyDescent="0.25">
      <c r="A48" s="287"/>
      <c r="B48" s="11"/>
    </row>
    <row r="49" spans="1:2" x14ac:dyDescent="0.25">
      <c r="A49" s="287"/>
    </row>
    <row r="50" spans="1:2" x14ac:dyDescent="0.25">
      <c r="A50" s="287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287"/>
    </row>
    <row r="62" spans="1:2" x14ac:dyDescent="0.25">
      <c r="A62" s="287"/>
    </row>
    <row r="63" spans="1:2" x14ac:dyDescent="0.25">
      <c r="A63" s="287"/>
    </row>
    <row r="64" spans="1:2" x14ac:dyDescent="0.25">
      <c r="A64" s="287"/>
    </row>
    <row r="65" spans="1:1" x14ac:dyDescent="0.25">
      <c r="A65" s="287"/>
    </row>
    <row r="66" spans="1:1" x14ac:dyDescent="0.25">
      <c r="A66" s="287"/>
    </row>
    <row r="67" spans="1:1" x14ac:dyDescent="0.25">
      <c r="A67" s="287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C81"/>
  <sheetViews>
    <sheetView workbookViewId="0">
      <selection activeCell="A45" sqref="A45:A46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ht="15.75" thickBot="1" x14ac:dyDescent="0.3">
      <c r="A1" s="3222" t="s">
        <v>2219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11" t="s">
        <v>2211</v>
      </c>
      <c r="B3" s="11" t="s">
        <v>2209</v>
      </c>
    </row>
    <row r="4" spans="1:2" x14ac:dyDescent="0.25">
      <c r="A4" s="11" t="s">
        <v>2211</v>
      </c>
      <c r="B4" s="11" t="s">
        <v>2210</v>
      </c>
    </row>
    <row r="5" spans="1:2" x14ac:dyDescent="0.25">
      <c r="A5" s="11" t="s">
        <v>2211</v>
      </c>
      <c r="B5" s="11" t="s">
        <v>2213</v>
      </c>
    </row>
    <row r="6" spans="1:2" x14ac:dyDescent="0.25">
      <c r="A6" s="11"/>
      <c r="B6" s="11" t="s">
        <v>2214</v>
      </c>
    </row>
    <row r="7" spans="1:2" x14ac:dyDescent="0.25">
      <c r="A7" s="11"/>
      <c r="B7" s="11" t="s">
        <v>2215</v>
      </c>
    </row>
    <row r="8" spans="1:2" ht="15.75" thickBot="1" x14ac:dyDescent="0.3">
      <c r="A8" s="11"/>
      <c r="B8" s="11" t="s">
        <v>2218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1071</v>
      </c>
      <c r="B10" s="11" t="s">
        <v>257</v>
      </c>
    </row>
    <row r="11" spans="1:2" x14ac:dyDescent="0.25">
      <c r="A11" s="11" t="s">
        <v>193</v>
      </c>
      <c r="B11" s="11" t="s">
        <v>269</v>
      </c>
    </row>
    <row r="12" spans="1:2" x14ac:dyDescent="0.25">
      <c r="A12" s="11" t="s">
        <v>112</v>
      </c>
      <c r="B12" s="11" t="s">
        <v>259</v>
      </c>
    </row>
    <row r="13" spans="1:2" x14ac:dyDescent="0.25">
      <c r="A13" s="11" t="s">
        <v>336</v>
      </c>
      <c r="B13" s="11" t="s">
        <v>130</v>
      </c>
    </row>
    <row r="14" spans="1:2" x14ac:dyDescent="0.25">
      <c r="A14" s="11" t="s">
        <v>94</v>
      </c>
      <c r="B14" s="11" t="s">
        <v>687</v>
      </c>
    </row>
    <row r="15" spans="1:2" x14ac:dyDescent="0.25">
      <c r="A15" s="11" t="s">
        <v>133</v>
      </c>
      <c r="B15" s="11" t="s">
        <v>239</v>
      </c>
    </row>
    <row r="16" spans="1:2" x14ac:dyDescent="0.25">
      <c r="A16" s="11"/>
      <c r="B16" s="11" t="s">
        <v>268</v>
      </c>
    </row>
    <row r="17" spans="1:2" x14ac:dyDescent="0.25">
      <c r="A17" s="11"/>
      <c r="B17" s="11" t="s">
        <v>602</v>
      </c>
    </row>
    <row r="18" spans="1:2" x14ac:dyDescent="0.25">
      <c r="A18" s="11"/>
      <c r="B18" s="11" t="s">
        <v>126</v>
      </c>
    </row>
    <row r="19" spans="1:2" x14ac:dyDescent="0.25">
      <c r="A19" s="11"/>
      <c r="B19" s="11" t="s">
        <v>571</v>
      </c>
    </row>
    <row r="20" spans="1:2" x14ac:dyDescent="0.25">
      <c r="A20" s="11"/>
      <c r="B20" s="11" t="s">
        <v>37</v>
      </c>
    </row>
    <row r="21" spans="1:2" ht="15.75" thickBot="1" x14ac:dyDescent="0.3">
      <c r="A21" s="11"/>
      <c r="B21" s="11" t="s">
        <v>285</v>
      </c>
    </row>
    <row r="22" spans="1:2" ht="15.75" thickBot="1" x14ac:dyDescent="0.3">
      <c r="A22" s="290" t="s">
        <v>1120</v>
      </c>
      <c r="B22" s="8" t="s">
        <v>1193</v>
      </c>
    </row>
    <row r="23" spans="1:2" x14ac:dyDescent="0.25">
      <c r="A23" s="11" t="s">
        <v>411</v>
      </c>
      <c r="B23" s="11" t="s">
        <v>1156</v>
      </c>
    </row>
    <row r="24" spans="1:2" x14ac:dyDescent="0.25">
      <c r="A24" s="11" t="s">
        <v>412</v>
      </c>
      <c r="B24" s="11" t="s">
        <v>2217</v>
      </c>
    </row>
    <row r="25" spans="1:2" x14ac:dyDescent="0.25">
      <c r="A25" s="11" t="s">
        <v>492</v>
      </c>
      <c r="B25" s="11" t="s">
        <v>219</v>
      </c>
    </row>
    <row r="26" spans="1:2" x14ac:dyDescent="0.25">
      <c r="A26" s="11" t="s">
        <v>71</v>
      </c>
      <c r="B26" s="11" t="s">
        <v>509</v>
      </c>
    </row>
    <row r="27" spans="1:2" x14ac:dyDescent="0.25">
      <c r="A27" s="11" t="s">
        <v>423</v>
      </c>
      <c r="B27" s="11" t="s">
        <v>455</v>
      </c>
    </row>
    <row r="28" spans="1:2" x14ac:dyDescent="0.25">
      <c r="A28" s="11" t="s">
        <v>439</v>
      </c>
      <c r="B28" s="11" t="s">
        <v>590</v>
      </c>
    </row>
    <row r="29" spans="1:2" x14ac:dyDescent="0.25">
      <c r="A29" s="11" t="s">
        <v>418</v>
      </c>
      <c r="B29" s="11" t="s">
        <v>1262</v>
      </c>
    </row>
    <row r="30" spans="1:2" ht="15.75" thickBot="1" x14ac:dyDescent="0.3">
      <c r="A30" s="11" t="s">
        <v>47</v>
      </c>
      <c r="B30" s="11" t="s">
        <v>1203</v>
      </c>
    </row>
    <row r="31" spans="1:2" ht="15.75" thickBot="1" x14ac:dyDescent="0.3">
      <c r="A31" s="8" t="s">
        <v>13</v>
      </c>
      <c r="B31" s="8" t="s">
        <v>5</v>
      </c>
    </row>
    <row r="32" spans="1:2" x14ac:dyDescent="0.25">
      <c r="A32" s="11" t="s">
        <v>173</v>
      </c>
      <c r="B32" s="11" t="s">
        <v>884</v>
      </c>
    </row>
    <row r="33" spans="1:2" x14ac:dyDescent="0.25">
      <c r="A33" s="11" t="s">
        <v>151</v>
      </c>
      <c r="B33" s="11" t="s">
        <v>27</v>
      </c>
    </row>
    <row r="34" spans="1:2" x14ac:dyDescent="0.25">
      <c r="A34" s="11" t="s">
        <v>14</v>
      </c>
      <c r="B34" s="11" t="s">
        <v>903</v>
      </c>
    </row>
    <row r="35" spans="1:2" ht="15.75" thickBot="1" x14ac:dyDescent="0.3">
      <c r="A35" s="11"/>
      <c r="B35" s="11" t="s">
        <v>102</v>
      </c>
    </row>
    <row r="36" spans="1:2" ht="15.75" thickBot="1" x14ac:dyDescent="0.3">
      <c r="A36" s="8" t="s">
        <v>12</v>
      </c>
      <c r="B36" s="11" t="s">
        <v>162</v>
      </c>
    </row>
    <row r="37" spans="1:2" ht="15.75" thickBot="1" x14ac:dyDescent="0.3">
      <c r="A37" s="11" t="s">
        <v>152</v>
      </c>
      <c r="B37" s="11" t="s">
        <v>151</v>
      </c>
    </row>
    <row r="38" spans="1:2" ht="15.75" thickBot="1" x14ac:dyDescent="0.3">
      <c r="A38" s="8" t="s">
        <v>18</v>
      </c>
      <c r="B38" s="11" t="s">
        <v>457</v>
      </c>
    </row>
    <row r="39" spans="1:2" ht="15.75" thickBot="1" x14ac:dyDescent="0.3">
      <c r="A39" s="35" t="s">
        <v>2212</v>
      </c>
      <c r="B39" s="11" t="s">
        <v>423</v>
      </c>
    </row>
    <row r="40" spans="1:2" ht="15.75" thickBot="1" x14ac:dyDescent="0.3">
      <c r="A40" s="8" t="s">
        <v>787</v>
      </c>
      <c r="B40" s="11" t="s">
        <v>439</v>
      </c>
    </row>
    <row r="41" spans="1:2" x14ac:dyDescent="0.25">
      <c r="A41" s="4" t="s">
        <v>658</v>
      </c>
      <c r="B41" s="11" t="s">
        <v>1543</v>
      </c>
    </row>
    <row r="42" spans="1:2" x14ac:dyDescent="0.25">
      <c r="A42" s="289" t="s">
        <v>694</v>
      </c>
      <c r="B42" s="11" t="s">
        <v>1426</v>
      </c>
    </row>
    <row r="43" spans="1:2" x14ac:dyDescent="0.25">
      <c r="A43" s="289" t="s">
        <v>675</v>
      </c>
      <c r="B43" s="11" t="s">
        <v>1738</v>
      </c>
    </row>
    <row r="44" spans="1:2" x14ac:dyDescent="0.25">
      <c r="A44" s="289"/>
      <c r="B44" s="11" t="s">
        <v>1445</v>
      </c>
    </row>
    <row r="45" spans="1:2" x14ac:dyDescent="0.25">
      <c r="A45" s="10" t="s">
        <v>809</v>
      </c>
      <c r="B45" s="11" t="s">
        <v>196</v>
      </c>
    </row>
    <row r="46" spans="1:2" x14ac:dyDescent="0.25">
      <c r="A46" s="4" t="s">
        <v>2216</v>
      </c>
      <c r="B46" s="11" t="s">
        <v>76</v>
      </c>
    </row>
    <row r="47" spans="1:2" x14ac:dyDescent="0.25">
      <c r="A47" s="289"/>
      <c r="B47" s="11" t="s">
        <v>1350</v>
      </c>
    </row>
    <row r="48" spans="1:2" x14ac:dyDescent="0.25">
      <c r="A48" s="289"/>
      <c r="B48" s="11" t="s">
        <v>1348</v>
      </c>
    </row>
    <row r="49" spans="1:2" x14ac:dyDescent="0.25">
      <c r="A49" s="289"/>
    </row>
    <row r="50" spans="1:2" x14ac:dyDescent="0.25">
      <c r="A50" s="289"/>
    </row>
    <row r="51" spans="1:2" x14ac:dyDescent="0.25">
      <c r="A51" s="289"/>
    </row>
    <row r="52" spans="1:2" x14ac:dyDescent="0.25">
      <c r="A52" s="291"/>
    </row>
    <row r="53" spans="1:2" x14ac:dyDescent="0.25">
      <c r="A53" s="291"/>
    </row>
    <row r="54" spans="1:2" x14ac:dyDescent="0.25">
      <c r="A54" s="291"/>
    </row>
    <row r="55" spans="1:2" x14ac:dyDescent="0.25">
      <c r="A55" s="291"/>
    </row>
    <row r="56" spans="1:2" x14ac:dyDescent="0.25">
      <c r="A56" s="291"/>
    </row>
    <row r="57" spans="1:2" x14ac:dyDescent="0.25">
      <c r="A57" s="291"/>
    </row>
    <row r="58" spans="1:2" x14ac:dyDescent="0.25">
      <c r="A58" s="291"/>
      <c r="B58" s="11"/>
    </row>
    <row r="59" spans="1:2" x14ac:dyDescent="0.25">
      <c r="A59" s="291"/>
      <c r="B59" s="11"/>
    </row>
    <row r="60" spans="1:2" x14ac:dyDescent="0.25">
      <c r="A60" s="289"/>
      <c r="B60" s="11"/>
    </row>
    <row r="61" spans="1:2" x14ac:dyDescent="0.25">
      <c r="A61" s="289"/>
      <c r="B61" s="11"/>
    </row>
    <row r="62" spans="1:2" x14ac:dyDescent="0.25">
      <c r="A62" s="289"/>
      <c r="B62" s="11"/>
    </row>
    <row r="63" spans="1:2" x14ac:dyDescent="0.25">
      <c r="A63" s="289"/>
    </row>
    <row r="64" spans="1:2" x14ac:dyDescent="0.25">
      <c r="A64" s="289"/>
    </row>
    <row r="65" spans="1:3" x14ac:dyDescent="0.25">
      <c r="C65" s="271"/>
    </row>
    <row r="66" spans="1:3" x14ac:dyDescent="0.25">
      <c r="B66" s="35"/>
    </row>
    <row r="67" spans="1:3" x14ac:dyDescent="0.25">
      <c r="B67" s="11"/>
    </row>
    <row r="70" spans="1:3" x14ac:dyDescent="0.25">
      <c r="B70" s="4"/>
    </row>
    <row r="75" spans="1:3" x14ac:dyDescent="0.25">
      <c r="A75" s="289"/>
    </row>
    <row r="76" spans="1:3" x14ac:dyDescent="0.25">
      <c r="A76" s="289"/>
    </row>
    <row r="77" spans="1:3" x14ac:dyDescent="0.25">
      <c r="A77" s="289"/>
    </row>
    <row r="78" spans="1:3" x14ac:dyDescent="0.25">
      <c r="A78" s="289"/>
    </row>
    <row r="79" spans="1:3" x14ac:dyDescent="0.25">
      <c r="A79" s="289"/>
    </row>
    <row r="80" spans="1:3" x14ac:dyDescent="0.25">
      <c r="A80" s="289"/>
    </row>
    <row r="81" spans="1:1" x14ac:dyDescent="0.25">
      <c r="A81" s="289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B70"/>
  <sheetViews>
    <sheetView workbookViewId="0">
      <selection activeCell="B7" sqref="B7:B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2220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2221</v>
      </c>
      <c r="B4" s="11" t="s">
        <v>2224</v>
      </c>
    </row>
    <row r="5" spans="1:2" x14ac:dyDescent="0.25">
      <c r="A5" s="11" t="s">
        <v>2222</v>
      </c>
      <c r="B5" s="11" t="s">
        <v>2225</v>
      </c>
    </row>
    <row r="6" spans="1:2" ht="15.75" thickBot="1" x14ac:dyDescent="0.3">
      <c r="A6" s="11"/>
      <c r="B6" s="11" t="s">
        <v>2226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133</v>
      </c>
      <c r="B8" s="11" t="s">
        <v>788</v>
      </c>
    </row>
    <row r="9" spans="1:2" x14ac:dyDescent="0.25">
      <c r="A9" s="11" t="s">
        <v>633</v>
      </c>
      <c r="B9" s="11" t="s">
        <v>1676</v>
      </c>
    </row>
    <row r="10" spans="1:2" x14ac:dyDescent="0.25">
      <c r="A10" s="11" t="s">
        <v>122</v>
      </c>
      <c r="B10" s="11" t="s">
        <v>1232</v>
      </c>
    </row>
    <row r="11" spans="1:2" x14ac:dyDescent="0.25">
      <c r="A11" s="11" t="s">
        <v>170</v>
      </c>
      <c r="B11" s="11"/>
    </row>
    <row r="12" spans="1:2" x14ac:dyDescent="0.25">
      <c r="A12" s="11" t="s">
        <v>171</v>
      </c>
      <c r="B12" s="11"/>
    </row>
    <row r="13" spans="1:2" ht="15.75" thickBot="1" x14ac:dyDescent="0.3">
      <c r="A13" s="11" t="s">
        <v>172</v>
      </c>
      <c r="B13" s="11"/>
    </row>
    <row r="14" spans="1:2" ht="15.75" thickBot="1" x14ac:dyDescent="0.3">
      <c r="A14" s="293" t="s">
        <v>1120</v>
      </c>
      <c r="B14" s="8" t="s">
        <v>1193</v>
      </c>
    </row>
    <row r="15" spans="1:2" x14ac:dyDescent="0.25">
      <c r="A15" s="11" t="s">
        <v>1563</v>
      </c>
      <c r="B15" s="11" t="s">
        <v>260</v>
      </c>
    </row>
    <row r="16" spans="1:2" x14ac:dyDescent="0.25">
      <c r="A16" s="11" t="s">
        <v>935</v>
      </c>
      <c r="B16" s="11" t="s">
        <v>1047</v>
      </c>
    </row>
    <row r="17" spans="1:2" x14ac:dyDescent="0.25">
      <c r="A17" s="11" t="s">
        <v>1359</v>
      </c>
      <c r="B17" s="11" t="s">
        <v>455</v>
      </c>
    </row>
    <row r="18" spans="1:2" x14ac:dyDescent="0.25">
      <c r="A18" s="11" t="s">
        <v>2223</v>
      </c>
      <c r="B18" s="11" t="s">
        <v>135</v>
      </c>
    </row>
    <row r="19" spans="1:2" x14ac:dyDescent="0.25">
      <c r="A19" s="11" t="s">
        <v>439</v>
      </c>
      <c r="B19" s="11" t="s">
        <v>1276</v>
      </c>
    </row>
    <row r="20" spans="1:2" x14ac:dyDescent="0.25">
      <c r="A20" s="11" t="s">
        <v>1563</v>
      </c>
      <c r="B20" s="11" t="s">
        <v>1274</v>
      </c>
    </row>
    <row r="21" spans="1:2" x14ac:dyDescent="0.25">
      <c r="A21" s="11" t="s">
        <v>491</v>
      </c>
      <c r="B21" s="11" t="s">
        <v>892</v>
      </c>
    </row>
    <row r="22" spans="1:2" x14ac:dyDescent="0.25">
      <c r="A22" s="11" t="s">
        <v>524</v>
      </c>
      <c r="B22" s="11" t="s">
        <v>394</v>
      </c>
    </row>
    <row r="23" spans="1:2" x14ac:dyDescent="0.25">
      <c r="A23" s="11" t="s">
        <v>1202</v>
      </c>
      <c r="B23" s="11" t="s">
        <v>72</v>
      </c>
    </row>
    <row r="24" spans="1:2" ht="15.75" thickBot="1" x14ac:dyDescent="0.3">
      <c r="A24" s="11" t="s">
        <v>1730</v>
      </c>
      <c r="B24" s="11" t="s">
        <v>1122</v>
      </c>
    </row>
    <row r="25" spans="1:2" ht="15.75" thickBot="1" x14ac:dyDescent="0.3">
      <c r="A25" s="8" t="s">
        <v>12</v>
      </c>
      <c r="B25" s="11" t="s">
        <v>65</v>
      </c>
    </row>
    <row r="26" spans="1:2" x14ac:dyDescent="0.25">
      <c r="A26" s="11" t="s">
        <v>152</v>
      </c>
      <c r="B26" s="11" t="s">
        <v>548</v>
      </c>
    </row>
    <row r="27" spans="1:2" x14ac:dyDescent="0.25">
      <c r="A27" s="11" t="s">
        <v>1201</v>
      </c>
      <c r="B27" s="11" t="s">
        <v>2081</v>
      </c>
    </row>
    <row r="28" spans="1:2" x14ac:dyDescent="0.25">
      <c r="A28" s="11" t="s">
        <v>553</v>
      </c>
      <c r="B28" s="11" t="s">
        <v>547</v>
      </c>
    </row>
    <row r="29" spans="1:2" x14ac:dyDescent="0.25">
      <c r="A29" s="11" t="s">
        <v>2230</v>
      </c>
      <c r="B29" s="11" t="s">
        <v>2228</v>
      </c>
    </row>
    <row r="30" spans="1:2" ht="15.75" thickBot="1" x14ac:dyDescent="0.3">
      <c r="A30" s="11"/>
      <c r="B30" s="11" t="s">
        <v>1231</v>
      </c>
    </row>
    <row r="31" spans="1:2" ht="15.75" thickBot="1" x14ac:dyDescent="0.3">
      <c r="A31" s="8" t="s">
        <v>13</v>
      </c>
      <c r="B31" s="8" t="s">
        <v>5</v>
      </c>
    </row>
    <row r="32" spans="1:2" ht="15.75" thickBot="1" x14ac:dyDescent="0.3">
      <c r="A32" s="11" t="s">
        <v>593</v>
      </c>
      <c r="B32" s="11" t="s">
        <v>71</v>
      </c>
    </row>
    <row r="33" spans="1:2" ht="15.75" thickBot="1" x14ac:dyDescent="0.3">
      <c r="A33" s="8" t="s">
        <v>18</v>
      </c>
      <c r="B33" s="11" t="s">
        <v>11</v>
      </c>
    </row>
    <row r="34" spans="1:2" x14ac:dyDescent="0.25">
      <c r="A34" s="35" t="s">
        <v>2212</v>
      </c>
      <c r="B34" s="11" t="s">
        <v>102</v>
      </c>
    </row>
    <row r="35" spans="1:2" x14ac:dyDescent="0.25">
      <c r="A35" s="35"/>
      <c r="B35" s="11" t="s">
        <v>1311</v>
      </c>
    </row>
    <row r="36" spans="1:2" ht="15.75" thickBot="1" x14ac:dyDescent="0.3">
      <c r="A36" s="35"/>
      <c r="B36" s="11" t="s">
        <v>553</v>
      </c>
    </row>
    <row r="37" spans="1:2" ht="15.75" thickBot="1" x14ac:dyDescent="0.3">
      <c r="A37" s="8" t="s">
        <v>787</v>
      </c>
      <c r="B37" s="11" t="s">
        <v>2161</v>
      </c>
    </row>
    <row r="38" spans="1:2" x14ac:dyDescent="0.25">
      <c r="A38" s="4" t="s">
        <v>658</v>
      </c>
      <c r="B38" s="11" t="s">
        <v>550</v>
      </c>
    </row>
    <row r="39" spans="1:2" x14ac:dyDescent="0.25">
      <c r="A39" s="292" t="s">
        <v>694</v>
      </c>
      <c r="B39" s="11" t="s">
        <v>2227</v>
      </c>
    </row>
    <row r="40" spans="1:2" x14ac:dyDescent="0.25">
      <c r="A40" s="292" t="s">
        <v>675</v>
      </c>
      <c r="B40" s="11" t="s">
        <v>2231</v>
      </c>
    </row>
    <row r="41" spans="1:2" x14ac:dyDescent="0.25">
      <c r="A41" s="10" t="s">
        <v>809</v>
      </c>
      <c r="B41" s="11" t="s">
        <v>103</v>
      </c>
    </row>
    <row r="42" spans="1:2" x14ac:dyDescent="0.25">
      <c r="A42" s="252" t="s">
        <v>2229</v>
      </c>
      <c r="B42" s="11" t="s">
        <v>2232</v>
      </c>
    </row>
    <row r="43" spans="1:2" x14ac:dyDescent="0.25">
      <c r="A43" s="292"/>
    </row>
    <row r="44" spans="1:2" x14ac:dyDescent="0.25">
      <c r="A44" s="292"/>
    </row>
    <row r="45" spans="1:2" x14ac:dyDescent="0.25">
      <c r="A45" s="292"/>
    </row>
    <row r="46" spans="1:2" x14ac:dyDescent="0.25">
      <c r="A46" s="292"/>
    </row>
    <row r="47" spans="1:2" x14ac:dyDescent="0.25">
      <c r="A47" s="292"/>
    </row>
    <row r="48" spans="1:2" x14ac:dyDescent="0.25">
      <c r="A48" s="292"/>
    </row>
    <row r="49" spans="1:2" x14ac:dyDescent="0.25">
      <c r="A49" s="292"/>
      <c r="B49" s="11"/>
    </row>
    <row r="50" spans="1:2" x14ac:dyDescent="0.25">
      <c r="A50" s="292"/>
      <c r="B50" s="11"/>
    </row>
    <row r="51" spans="1:2" x14ac:dyDescent="0.25">
      <c r="A51" s="292"/>
      <c r="B51" s="11"/>
    </row>
    <row r="52" spans="1:2" x14ac:dyDescent="0.25">
      <c r="A52" s="292"/>
    </row>
    <row r="53" spans="1:2" x14ac:dyDescent="0.25">
      <c r="A53" s="292"/>
    </row>
    <row r="55" spans="1:2" x14ac:dyDescent="0.25">
      <c r="B55" s="35"/>
    </row>
    <row r="56" spans="1:2" x14ac:dyDescent="0.25">
      <c r="B56" s="11"/>
    </row>
    <row r="59" spans="1:2" x14ac:dyDescent="0.25">
      <c r="B59" s="4"/>
    </row>
    <row r="64" spans="1:2" x14ac:dyDescent="0.25">
      <c r="A64" s="292"/>
    </row>
    <row r="65" spans="1:1" x14ac:dyDescent="0.25">
      <c r="A65" s="292"/>
    </row>
    <row r="66" spans="1:1" x14ac:dyDescent="0.25">
      <c r="A66" s="292"/>
    </row>
    <row r="67" spans="1:1" x14ac:dyDescent="0.25">
      <c r="A67" s="292"/>
    </row>
    <row r="68" spans="1:1" x14ac:dyDescent="0.25">
      <c r="A68" s="292"/>
    </row>
    <row r="69" spans="1:1" x14ac:dyDescent="0.25">
      <c r="A69" s="292"/>
    </row>
    <row r="70" spans="1:1" x14ac:dyDescent="0.25">
      <c r="A70" s="29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B64"/>
  <sheetViews>
    <sheetView workbookViewId="0">
      <selection activeCell="B6" sqref="B6:B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2233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2234</v>
      </c>
    </row>
    <row r="5" spans="1:2" ht="15.75" thickBot="1" x14ac:dyDescent="0.3">
      <c r="A5" s="11"/>
      <c r="B5" s="11" t="s">
        <v>2235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593</v>
      </c>
      <c r="B7" s="11" t="s">
        <v>394</v>
      </c>
    </row>
    <row r="8" spans="1:2" x14ac:dyDescent="0.25">
      <c r="A8" s="11"/>
      <c r="B8" s="11" t="s">
        <v>1003</v>
      </c>
    </row>
    <row r="9" spans="1:2" x14ac:dyDescent="0.25">
      <c r="A9" s="11"/>
      <c r="B9" s="11" t="s">
        <v>321</v>
      </c>
    </row>
    <row r="10" spans="1:2" x14ac:dyDescent="0.25">
      <c r="A10" s="11"/>
      <c r="B10" s="11" t="s">
        <v>10</v>
      </c>
    </row>
    <row r="11" spans="1:2" x14ac:dyDescent="0.25">
      <c r="A11" s="11"/>
      <c r="B11" s="11" t="s">
        <v>1031</v>
      </c>
    </row>
    <row r="12" spans="1:2" x14ac:dyDescent="0.25">
      <c r="A12" s="11"/>
      <c r="B12" s="11" t="s">
        <v>478</v>
      </c>
    </row>
    <row r="13" spans="1:2" x14ac:dyDescent="0.25">
      <c r="A13" s="11"/>
      <c r="B13" s="11" t="s">
        <v>1218</v>
      </c>
    </row>
    <row r="14" spans="1:2" x14ac:dyDescent="0.25">
      <c r="A14" s="11"/>
      <c r="B14" s="11" t="s">
        <v>1983</v>
      </c>
    </row>
    <row r="15" spans="1:2" x14ac:dyDescent="0.25">
      <c r="A15" s="11"/>
      <c r="B15" s="11" t="s">
        <v>376</v>
      </c>
    </row>
    <row r="16" spans="1:2" ht="15.75" thickBot="1" x14ac:dyDescent="0.3">
      <c r="A16" s="11"/>
      <c r="B16" s="11" t="s">
        <v>307</v>
      </c>
    </row>
    <row r="17" spans="1:2" ht="15.75" thickBot="1" x14ac:dyDescent="0.3">
      <c r="A17" s="295" t="s">
        <v>1120</v>
      </c>
      <c r="B17" s="8" t="s">
        <v>1193</v>
      </c>
    </row>
    <row r="18" spans="1:2" x14ac:dyDescent="0.25">
      <c r="A18" s="11" t="s">
        <v>134</v>
      </c>
      <c r="B18" s="11" t="s">
        <v>455</v>
      </c>
    </row>
    <row r="19" spans="1:2" x14ac:dyDescent="0.25">
      <c r="A19" s="11" t="s">
        <v>662</v>
      </c>
      <c r="B19" s="11" t="s">
        <v>1276</v>
      </c>
    </row>
    <row r="20" spans="1:2" x14ac:dyDescent="0.25">
      <c r="A20" s="11" t="s">
        <v>66</v>
      </c>
      <c r="B20" s="11" t="s">
        <v>741</v>
      </c>
    </row>
    <row r="21" spans="1:2" x14ac:dyDescent="0.25">
      <c r="A21" s="11" t="s">
        <v>535</v>
      </c>
      <c r="B21" s="11" t="s">
        <v>241</v>
      </c>
    </row>
    <row r="22" spans="1:2" x14ac:dyDescent="0.25">
      <c r="A22" s="11"/>
      <c r="B22" s="11" t="s">
        <v>478</v>
      </c>
    </row>
    <row r="23" spans="1:2" x14ac:dyDescent="0.25">
      <c r="A23" s="11"/>
      <c r="B23" s="11" t="s">
        <v>1445</v>
      </c>
    </row>
    <row r="24" spans="1:2" x14ac:dyDescent="0.25">
      <c r="A24" s="11"/>
      <c r="B24" s="11" t="s">
        <v>1031</v>
      </c>
    </row>
    <row r="25" spans="1:2" ht="15.75" thickBot="1" x14ac:dyDescent="0.3">
      <c r="A25" s="11"/>
      <c r="B25" s="11" t="s">
        <v>271</v>
      </c>
    </row>
    <row r="26" spans="1:2" ht="15.75" thickBot="1" x14ac:dyDescent="0.3">
      <c r="A26" s="8" t="s">
        <v>13</v>
      </c>
      <c r="B26" s="8" t="s">
        <v>5</v>
      </c>
    </row>
    <row r="27" spans="1:2" x14ac:dyDescent="0.25">
      <c r="A27" s="11" t="s">
        <v>830</v>
      </c>
      <c r="B27" s="11" t="s">
        <v>561</v>
      </c>
    </row>
    <row r="28" spans="1:2" x14ac:dyDescent="0.25">
      <c r="A28" s="11" t="s">
        <v>719</v>
      </c>
      <c r="B28" s="11" t="s">
        <v>655</v>
      </c>
    </row>
    <row r="29" spans="1:2" x14ac:dyDescent="0.25">
      <c r="A29" s="11" t="s">
        <v>29</v>
      </c>
      <c r="B29" s="11" t="s">
        <v>633</v>
      </c>
    </row>
    <row r="30" spans="1:2" x14ac:dyDescent="0.25">
      <c r="A30" s="11" t="s">
        <v>1329</v>
      </c>
      <c r="B30" s="11" t="s">
        <v>1071</v>
      </c>
    </row>
    <row r="31" spans="1:2" x14ac:dyDescent="0.25">
      <c r="A31" s="11" t="s">
        <v>15</v>
      </c>
      <c r="B31" s="11" t="s">
        <v>741</v>
      </c>
    </row>
    <row r="32" spans="1:2" x14ac:dyDescent="0.25">
      <c r="A32" s="11" t="s">
        <v>28</v>
      </c>
      <c r="B32" s="11" t="s">
        <v>478</v>
      </c>
    </row>
    <row r="33" spans="1:2" ht="15.75" thickBot="1" x14ac:dyDescent="0.3">
      <c r="A33" s="11" t="s">
        <v>2029</v>
      </c>
      <c r="B33" s="11" t="s">
        <v>394</v>
      </c>
    </row>
    <row r="34" spans="1:2" ht="15.75" thickBot="1" x14ac:dyDescent="0.3">
      <c r="A34" s="8" t="s">
        <v>18</v>
      </c>
      <c r="B34" s="11" t="s">
        <v>1263</v>
      </c>
    </row>
    <row r="35" spans="1:2" ht="15.75" thickBot="1" x14ac:dyDescent="0.3">
      <c r="A35" s="35" t="s">
        <v>151</v>
      </c>
      <c r="B35" s="11" t="s">
        <v>135</v>
      </c>
    </row>
    <row r="36" spans="1:2" ht="15.75" thickBot="1" x14ac:dyDescent="0.3">
      <c r="A36" s="8" t="s">
        <v>787</v>
      </c>
    </row>
    <row r="37" spans="1:2" x14ac:dyDescent="0.25">
      <c r="A37" s="4" t="s">
        <v>658</v>
      </c>
      <c r="B37" s="10" t="s">
        <v>809</v>
      </c>
    </row>
    <row r="38" spans="1:2" x14ac:dyDescent="0.25">
      <c r="A38" s="294" t="s">
        <v>694</v>
      </c>
      <c r="B38" s="4" t="s">
        <v>2236</v>
      </c>
    </row>
    <row r="39" spans="1:2" x14ac:dyDescent="0.25">
      <c r="A39" s="294"/>
    </row>
    <row r="40" spans="1:2" x14ac:dyDescent="0.25">
      <c r="A40" s="294"/>
    </row>
    <row r="41" spans="1:2" x14ac:dyDescent="0.25">
      <c r="A41" s="294"/>
    </row>
    <row r="42" spans="1:2" x14ac:dyDescent="0.25">
      <c r="A42" s="294"/>
    </row>
    <row r="43" spans="1:2" x14ac:dyDescent="0.25">
      <c r="A43" s="294"/>
    </row>
    <row r="44" spans="1:2" x14ac:dyDescent="0.25">
      <c r="A44" s="294"/>
    </row>
    <row r="45" spans="1:2" x14ac:dyDescent="0.25">
      <c r="A45" s="294"/>
    </row>
    <row r="46" spans="1:2" x14ac:dyDescent="0.25">
      <c r="A46" s="294"/>
    </row>
    <row r="47" spans="1:2" x14ac:dyDescent="0.25">
      <c r="A47" s="294"/>
    </row>
    <row r="49" spans="1:2" x14ac:dyDescent="0.25">
      <c r="B49" s="35"/>
    </row>
    <row r="50" spans="1:2" x14ac:dyDescent="0.25">
      <c r="B50" s="11"/>
    </row>
    <row r="53" spans="1:2" x14ac:dyDescent="0.25">
      <c r="B53" s="4"/>
    </row>
    <row r="58" spans="1:2" x14ac:dyDescent="0.25">
      <c r="A58" s="294"/>
    </row>
    <row r="59" spans="1:2" x14ac:dyDescent="0.25">
      <c r="A59" s="294"/>
    </row>
    <row r="60" spans="1:2" x14ac:dyDescent="0.25">
      <c r="A60" s="294"/>
    </row>
    <row r="61" spans="1:2" x14ac:dyDescent="0.25">
      <c r="A61" s="294"/>
    </row>
    <row r="62" spans="1:2" x14ac:dyDescent="0.25">
      <c r="A62" s="294"/>
    </row>
    <row r="63" spans="1:2" x14ac:dyDescent="0.25">
      <c r="A63" s="294"/>
    </row>
    <row r="64" spans="1:2" x14ac:dyDescent="0.25">
      <c r="A64" s="29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B66"/>
  <sheetViews>
    <sheetView topLeftCell="A21" workbookViewId="0">
      <selection activeCell="B36" sqref="B3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2237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2240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2129</v>
      </c>
      <c r="B6" s="11" t="s">
        <v>419</v>
      </c>
    </row>
    <row r="7" spans="1:2" x14ac:dyDescent="0.25">
      <c r="A7" s="11" t="s">
        <v>2250</v>
      </c>
      <c r="B7" s="11" t="s">
        <v>420</v>
      </c>
    </row>
    <row r="8" spans="1:2" x14ac:dyDescent="0.25">
      <c r="A8" s="11"/>
      <c r="B8" s="11" t="s">
        <v>492</v>
      </c>
    </row>
    <row r="9" spans="1:2" x14ac:dyDescent="0.25">
      <c r="A9" s="11"/>
      <c r="B9" s="11" t="s">
        <v>418</v>
      </c>
    </row>
    <row r="10" spans="1:2" x14ac:dyDescent="0.25">
      <c r="A10" s="11"/>
      <c r="B10" s="11" t="s">
        <v>435</v>
      </c>
    </row>
    <row r="11" spans="1:2" x14ac:dyDescent="0.25">
      <c r="A11" s="11"/>
      <c r="B11" s="11" t="s">
        <v>1436</v>
      </c>
    </row>
    <row r="12" spans="1:2" ht="15.75" thickBot="1" x14ac:dyDescent="0.3">
      <c r="A12" s="11"/>
      <c r="B12" s="11" t="s">
        <v>403</v>
      </c>
    </row>
    <row r="13" spans="1:2" ht="15.75" thickBot="1" x14ac:dyDescent="0.3">
      <c r="A13" s="297" t="s">
        <v>1120</v>
      </c>
      <c r="B13" s="8" t="s">
        <v>1193</v>
      </c>
    </row>
    <row r="14" spans="1:2" x14ac:dyDescent="0.25">
      <c r="A14" s="11" t="s">
        <v>535</v>
      </c>
      <c r="B14" s="11" t="s">
        <v>10</v>
      </c>
    </row>
    <row r="15" spans="1:2" x14ac:dyDescent="0.25">
      <c r="A15" s="11" t="s">
        <v>553</v>
      </c>
      <c r="B15" s="11" t="s">
        <v>1003</v>
      </c>
    </row>
    <row r="16" spans="1:2" x14ac:dyDescent="0.25">
      <c r="A16" s="11" t="s">
        <v>2238</v>
      </c>
      <c r="B16" s="11" t="s">
        <v>1081</v>
      </c>
    </row>
    <row r="17" spans="1:2" x14ac:dyDescent="0.25">
      <c r="A17" s="11" t="s">
        <v>2244</v>
      </c>
      <c r="B17" s="11" t="s">
        <v>1079</v>
      </c>
    </row>
    <row r="18" spans="1:2" x14ac:dyDescent="0.25">
      <c r="A18" s="11" t="s">
        <v>548</v>
      </c>
      <c r="B18" s="11" t="s">
        <v>1080</v>
      </c>
    </row>
    <row r="19" spans="1:2" x14ac:dyDescent="0.25">
      <c r="A19" s="11" t="s">
        <v>2158</v>
      </c>
      <c r="B19" s="11" t="s">
        <v>1071</v>
      </c>
    </row>
    <row r="20" spans="1:2" x14ac:dyDescent="0.25">
      <c r="A20" s="11" t="s">
        <v>546</v>
      </c>
      <c r="B20" s="11" t="s">
        <v>1198</v>
      </c>
    </row>
    <row r="21" spans="1:2" x14ac:dyDescent="0.25">
      <c r="A21" s="11" t="s">
        <v>2245</v>
      </c>
      <c r="B21" s="11" t="s">
        <v>1771</v>
      </c>
    </row>
    <row r="22" spans="1:2" x14ac:dyDescent="0.25">
      <c r="A22" s="11" t="s">
        <v>2246</v>
      </c>
      <c r="B22" s="11" t="s">
        <v>210</v>
      </c>
    </row>
    <row r="23" spans="1:2" x14ac:dyDescent="0.25">
      <c r="A23" s="11" t="s">
        <v>2247</v>
      </c>
      <c r="B23" s="11" t="s">
        <v>1252</v>
      </c>
    </row>
    <row r="24" spans="1:2" x14ac:dyDescent="0.25">
      <c r="A24" s="11" t="s">
        <v>121</v>
      </c>
      <c r="B24" s="11"/>
    </row>
    <row r="25" spans="1:2" ht="15.75" thickBot="1" x14ac:dyDescent="0.3">
      <c r="A25" s="11" t="s">
        <v>1263</v>
      </c>
      <c r="B25" s="11"/>
    </row>
    <row r="26" spans="1:2" ht="15.75" thickBot="1" x14ac:dyDescent="0.3">
      <c r="A26" s="8" t="s">
        <v>13</v>
      </c>
      <c r="B26" s="8" t="s">
        <v>5</v>
      </c>
    </row>
    <row r="27" spans="1:2" x14ac:dyDescent="0.25">
      <c r="A27" s="11" t="s">
        <v>103</v>
      </c>
      <c r="B27" s="11" t="s">
        <v>66</v>
      </c>
    </row>
    <row r="28" spans="1:2" x14ac:dyDescent="0.25">
      <c r="A28" s="11" t="s">
        <v>2003</v>
      </c>
      <c r="B28" s="11" t="s">
        <v>2020</v>
      </c>
    </row>
    <row r="29" spans="1:2" x14ac:dyDescent="0.25">
      <c r="A29" s="11" t="s">
        <v>2241</v>
      </c>
      <c r="B29" s="11" t="s">
        <v>108</v>
      </c>
    </row>
    <row r="30" spans="1:2" x14ac:dyDescent="0.25">
      <c r="A30" s="11" t="s">
        <v>2242</v>
      </c>
      <c r="B30" s="11" t="s">
        <v>135</v>
      </c>
    </row>
    <row r="31" spans="1:2" ht="15.75" thickBot="1" x14ac:dyDescent="0.3">
      <c r="A31" s="11" t="s">
        <v>2243</v>
      </c>
      <c r="B31" s="11"/>
    </row>
    <row r="32" spans="1:2" ht="15.75" thickBot="1" x14ac:dyDescent="0.3">
      <c r="A32" s="11" t="s">
        <v>1089</v>
      </c>
      <c r="B32" s="8" t="s">
        <v>787</v>
      </c>
    </row>
    <row r="33" spans="1:2" x14ac:dyDescent="0.25">
      <c r="A33" s="11" t="s">
        <v>2030</v>
      </c>
      <c r="B33" s="4" t="s">
        <v>658</v>
      </c>
    </row>
    <row r="34" spans="1:2" x14ac:dyDescent="0.25">
      <c r="A34" s="11" t="s">
        <v>561</v>
      </c>
      <c r="B34" s="296" t="s">
        <v>694</v>
      </c>
    </row>
    <row r="35" spans="1:2" x14ac:dyDescent="0.25">
      <c r="A35" s="11" t="s">
        <v>1891</v>
      </c>
      <c r="B35" s="296" t="s">
        <v>2239</v>
      </c>
    </row>
    <row r="36" spans="1:2" x14ac:dyDescent="0.25">
      <c r="A36" s="11" t="s">
        <v>1797</v>
      </c>
      <c r="B36" s="296" t="s">
        <v>2248</v>
      </c>
    </row>
    <row r="37" spans="1:2" ht="15.75" thickBot="1" x14ac:dyDescent="0.3">
      <c r="A37" s="11" t="s">
        <v>1088</v>
      </c>
      <c r="B37" s="296" t="s">
        <v>2249</v>
      </c>
    </row>
    <row r="38" spans="1:2" ht="15.75" thickBot="1" x14ac:dyDescent="0.3">
      <c r="A38" s="8" t="s">
        <v>18</v>
      </c>
      <c r="B38" s="10" t="s">
        <v>809</v>
      </c>
    </row>
    <row r="39" spans="1:2" x14ac:dyDescent="0.25">
      <c r="A39" s="35" t="s">
        <v>1052</v>
      </c>
      <c r="B39" s="4">
        <v>1050.29</v>
      </c>
    </row>
    <row r="45" spans="1:2" x14ac:dyDescent="0.25">
      <c r="B45" s="11"/>
    </row>
    <row r="46" spans="1:2" x14ac:dyDescent="0.25">
      <c r="A46" s="296"/>
      <c r="B46" s="11"/>
    </row>
    <row r="47" spans="1:2" x14ac:dyDescent="0.25">
      <c r="A47" s="296"/>
      <c r="B47" s="11"/>
    </row>
    <row r="48" spans="1:2" x14ac:dyDescent="0.25">
      <c r="A48" s="296"/>
    </row>
    <row r="49" spans="1:2" x14ac:dyDescent="0.25">
      <c r="A49" s="296"/>
    </row>
    <row r="51" spans="1:2" x14ac:dyDescent="0.25">
      <c r="B51" s="35"/>
    </row>
    <row r="52" spans="1:2" x14ac:dyDescent="0.25">
      <c r="B52" s="11"/>
    </row>
    <row r="55" spans="1:2" x14ac:dyDescent="0.25">
      <c r="B55" s="4"/>
    </row>
    <row r="60" spans="1:2" x14ac:dyDescent="0.25">
      <c r="A60" s="296"/>
    </row>
    <row r="61" spans="1:2" x14ac:dyDescent="0.25">
      <c r="A61" s="296"/>
    </row>
    <row r="62" spans="1:2" x14ac:dyDescent="0.25">
      <c r="A62" s="296"/>
    </row>
    <row r="63" spans="1:2" x14ac:dyDescent="0.25">
      <c r="A63" s="296"/>
    </row>
    <row r="64" spans="1:2" x14ac:dyDescent="0.25">
      <c r="A64" s="296"/>
    </row>
    <row r="65" spans="1:1" x14ac:dyDescent="0.25">
      <c r="A65" s="296"/>
    </row>
    <row r="66" spans="1:1" x14ac:dyDescent="0.25">
      <c r="A66" s="29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C58"/>
  <sheetViews>
    <sheetView topLeftCell="A18" workbookViewId="0">
      <selection activeCell="B33" sqref="B33:B36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x14ac:dyDescent="0.25">
      <c r="A1" s="3222" t="s">
        <v>2251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2262</v>
      </c>
      <c r="B4" s="11" t="s">
        <v>1052</v>
      </c>
    </row>
    <row r="5" spans="1:2" x14ac:dyDescent="0.25">
      <c r="A5" s="11" t="s">
        <v>2264</v>
      </c>
      <c r="B5" s="11"/>
    </row>
    <row r="6" spans="1:2" ht="15.75" thickBot="1" x14ac:dyDescent="0.3">
      <c r="A6" s="11" t="s">
        <v>2265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1052</v>
      </c>
      <c r="B8" s="11" t="s">
        <v>634</v>
      </c>
    </row>
    <row r="9" spans="1:2" x14ac:dyDescent="0.25">
      <c r="A9" s="11" t="s">
        <v>1071</v>
      </c>
      <c r="B9" s="11" t="s">
        <v>1870</v>
      </c>
    </row>
    <row r="10" spans="1:2" x14ac:dyDescent="0.25">
      <c r="A10" s="11" t="s">
        <v>135</v>
      </c>
      <c r="B10" s="11" t="s">
        <v>86</v>
      </c>
    </row>
    <row r="11" spans="1:2" x14ac:dyDescent="0.25">
      <c r="A11" s="11"/>
      <c r="B11" s="11" t="s">
        <v>1950</v>
      </c>
    </row>
    <row r="12" spans="1:2" x14ac:dyDescent="0.25">
      <c r="A12" s="11"/>
      <c r="B12" s="11" t="s">
        <v>1951</v>
      </c>
    </row>
    <row r="13" spans="1:2" x14ac:dyDescent="0.25">
      <c r="A13" s="11"/>
      <c r="B13" s="11" t="s">
        <v>188</v>
      </c>
    </row>
    <row r="14" spans="1:2" ht="15.75" thickBot="1" x14ac:dyDescent="0.3">
      <c r="A14" s="11"/>
      <c r="B14" s="11" t="s">
        <v>1069</v>
      </c>
    </row>
    <row r="15" spans="1:2" ht="15.75" thickBot="1" x14ac:dyDescent="0.3">
      <c r="A15" s="299" t="s">
        <v>1120</v>
      </c>
      <c r="B15" s="8" t="s">
        <v>1193</v>
      </c>
    </row>
    <row r="16" spans="1:2" x14ac:dyDescent="0.25">
      <c r="A16" s="11" t="s">
        <v>27</v>
      </c>
      <c r="B16" s="11" t="s">
        <v>219</v>
      </c>
    </row>
    <row r="17" spans="1:2" x14ac:dyDescent="0.25">
      <c r="A17" s="11" t="s">
        <v>26</v>
      </c>
      <c r="B17" s="11" t="s">
        <v>87</v>
      </c>
    </row>
    <row r="18" spans="1:2" x14ac:dyDescent="0.25">
      <c r="A18" s="11" t="s">
        <v>593</v>
      </c>
      <c r="B18" s="11" t="s">
        <v>1655</v>
      </c>
    </row>
    <row r="19" spans="1:2" x14ac:dyDescent="0.25">
      <c r="A19" s="11" t="s">
        <v>566</v>
      </c>
      <c r="B19" s="11" t="s">
        <v>194</v>
      </c>
    </row>
    <row r="20" spans="1:2" ht="15.75" thickBot="1" x14ac:dyDescent="0.3">
      <c r="A20" s="11" t="s">
        <v>2258</v>
      </c>
      <c r="B20" s="11"/>
    </row>
    <row r="21" spans="1:2" ht="15.75" thickBot="1" x14ac:dyDescent="0.3">
      <c r="A21" s="11" t="s">
        <v>35</v>
      </c>
      <c r="B21" s="8" t="s">
        <v>18</v>
      </c>
    </row>
    <row r="22" spans="1:2" x14ac:dyDescent="0.25">
      <c r="A22" s="11" t="s">
        <v>2260</v>
      </c>
      <c r="B22" s="35" t="s">
        <v>1052</v>
      </c>
    </row>
    <row r="23" spans="1:2" ht="15.75" thickBot="1" x14ac:dyDescent="0.3">
      <c r="A23" s="11" t="s">
        <v>339</v>
      </c>
      <c r="B23" s="11"/>
    </row>
    <row r="24" spans="1:2" ht="15.75" thickBot="1" x14ac:dyDescent="0.3">
      <c r="A24" s="10" t="s">
        <v>809</v>
      </c>
      <c r="B24" s="8" t="s">
        <v>13</v>
      </c>
    </row>
    <row r="25" spans="1:2" ht="15.75" thickBot="1" x14ac:dyDescent="0.3">
      <c r="A25" s="4" t="s">
        <v>2263</v>
      </c>
      <c r="B25" s="11" t="s">
        <v>171</v>
      </c>
    </row>
    <row r="26" spans="1:2" ht="15.75" thickBot="1" x14ac:dyDescent="0.3">
      <c r="A26" s="8" t="s">
        <v>787</v>
      </c>
      <c r="B26" s="11" t="s">
        <v>1340</v>
      </c>
    </row>
    <row r="27" spans="1:2" x14ac:dyDescent="0.25">
      <c r="A27" s="4" t="s">
        <v>658</v>
      </c>
      <c r="B27" s="11" t="s">
        <v>2255</v>
      </c>
    </row>
    <row r="28" spans="1:2" x14ac:dyDescent="0.25">
      <c r="A28" s="298" t="s">
        <v>694</v>
      </c>
      <c r="B28" s="11" t="s">
        <v>544</v>
      </c>
    </row>
    <row r="29" spans="1:2" x14ac:dyDescent="0.25">
      <c r="A29" s="298" t="s">
        <v>2252</v>
      </c>
      <c r="B29" s="11" t="s">
        <v>680</v>
      </c>
    </row>
    <row r="30" spans="1:2" x14ac:dyDescent="0.25">
      <c r="A30" s="298" t="s">
        <v>2253</v>
      </c>
      <c r="B30" s="11" t="s">
        <v>633</v>
      </c>
    </row>
    <row r="31" spans="1:2" ht="15.75" thickBot="1" x14ac:dyDescent="0.3">
      <c r="A31" s="298" t="s">
        <v>2254</v>
      </c>
      <c r="B31" s="11" t="s">
        <v>788</v>
      </c>
    </row>
    <row r="32" spans="1:2" ht="15.75" thickBot="1" x14ac:dyDescent="0.3">
      <c r="A32" s="4" t="s">
        <v>2256</v>
      </c>
      <c r="B32" s="8" t="s">
        <v>5</v>
      </c>
    </row>
    <row r="33" spans="1:3" x14ac:dyDescent="0.25">
      <c r="A33" s="4" t="s">
        <v>2257</v>
      </c>
      <c r="B33" s="300" t="s">
        <v>2129</v>
      </c>
    </row>
    <row r="34" spans="1:3" x14ac:dyDescent="0.25">
      <c r="A34" s="4" t="s">
        <v>2259</v>
      </c>
      <c r="B34" s="300" t="s">
        <v>935</v>
      </c>
    </row>
    <row r="35" spans="1:3" x14ac:dyDescent="0.25">
      <c r="B35" s="300" t="s">
        <v>2261</v>
      </c>
    </row>
    <row r="36" spans="1:3" x14ac:dyDescent="0.25">
      <c r="B36" s="300" t="s">
        <v>491</v>
      </c>
    </row>
    <row r="42" spans="1:3" x14ac:dyDescent="0.25">
      <c r="C42" s="271"/>
    </row>
    <row r="43" spans="1:3" x14ac:dyDescent="0.25">
      <c r="B43" s="35"/>
    </row>
    <row r="44" spans="1:3" x14ac:dyDescent="0.25">
      <c r="B44" s="11"/>
    </row>
    <row r="47" spans="1:3" x14ac:dyDescent="0.25">
      <c r="B47" s="4"/>
    </row>
    <row r="52" spans="1:1" x14ac:dyDescent="0.25">
      <c r="A52" s="298"/>
    </row>
    <row r="53" spans="1:1" x14ac:dyDescent="0.25">
      <c r="A53" s="298"/>
    </row>
    <row r="54" spans="1:1" x14ac:dyDescent="0.25">
      <c r="A54" s="298"/>
    </row>
    <row r="55" spans="1:1" x14ac:dyDescent="0.25">
      <c r="A55" s="298"/>
    </row>
    <row r="56" spans="1:1" x14ac:dyDescent="0.25">
      <c r="A56" s="298"/>
    </row>
    <row r="57" spans="1:1" x14ac:dyDescent="0.25">
      <c r="A57" s="298"/>
    </row>
    <row r="58" spans="1:1" x14ac:dyDescent="0.25">
      <c r="A58" s="29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C70"/>
  <sheetViews>
    <sheetView topLeftCell="A13" workbookViewId="0">
      <selection activeCell="B5" sqref="B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2266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/>
      <c r="B4" s="11" t="s">
        <v>844</v>
      </c>
    </row>
    <row r="5" spans="1:2" x14ac:dyDescent="0.25">
      <c r="A5" s="11"/>
      <c r="B5" s="11"/>
    </row>
    <row r="6" spans="1:2" x14ac:dyDescent="0.25">
      <c r="A6" s="11"/>
      <c r="B6" s="11"/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/>
      <c r="B11" s="11"/>
    </row>
    <row r="12" spans="1:2" x14ac:dyDescent="0.25">
      <c r="A12" s="11"/>
      <c r="B12" s="11"/>
    </row>
    <row r="13" spans="1:2" x14ac:dyDescent="0.25">
      <c r="A13" s="11"/>
      <c r="B13" s="11"/>
    </row>
    <row r="14" spans="1:2" x14ac:dyDescent="0.25">
      <c r="A14" s="11"/>
      <c r="B14" s="11"/>
    </row>
    <row r="15" spans="1:2" x14ac:dyDescent="0.25">
      <c r="A15" s="11"/>
      <c r="B15" s="11"/>
    </row>
    <row r="16" spans="1:2" x14ac:dyDescent="0.25">
      <c r="A16" s="11"/>
      <c r="B16" s="11"/>
    </row>
    <row r="17" spans="1:2" x14ac:dyDescent="0.25">
      <c r="A17" s="11"/>
      <c r="B17" s="11"/>
    </row>
    <row r="18" spans="1:2" x14ac:dyDescent="0.25">
      <c r="A18" s="11"/>
      <c r="B18" s="11"/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301" t="s">
        <v>1120</v>
      </c>
      <c r="B23" s="8" t="s">
        <v>1193</v>
      </c>
    </row>
    <row r="24" spans="1:2" x14ac:dyDescent="0.25">
      <c r="A24" s="11" t="s">
        <v>2268</v>
      </c>
      <c r="B24" s="11" t="s">
        <v>196</v>
      </c>
    </row>
    <row r="25" spans="1:2" x14ac:dyDescent="0.25">
      <c r="A25" s="11" t="s">
        <v>2269</v>
      </c>
      <c r="B25" s="11" t="s">
        <v>1284</v>
      </c>
    </row>
    <row r="26" spans="1:2" x14ac:dyDescent="0.25">
      <c r="A26" s="11"/>
      <c r="B26" s="11" t="s">
        <v>1655</v>
      </c>
    </row>
    <row r="27" spans="1:2" x14ac:dyDescent="0.25">
      <c r="A27" s="11"/>
      <c r="B27" s="11"/>
    </row>
    <row r="28" spans="1:2" x14ac:dyDescent="0.25">
      <c r="A28" s="11"/>
      <c r="B28" s="11"/>
    </row>
    <row r="29" spans="1:2" x14ac:dyDescent="0.25">
      <c r="A29" s="11"/>
      <c r="B29" s="11"/>
    </row>
    <row r="30" spans="1:2" x14ac:dyDescent="0.25">
      <c r="A30" s="11"/>
      <c r="B30" s="11"/>
    </row>
    <row r="31" spans="1:2" x14ac:dyDescent="0.25">
      <c r="A31" s="11"/>
      <c r="B31" s="11"/>
    </row>
    <row r="32" spans="1:2" x14ac:dyDescent="0.25">
      <c r="A32" s="11"/>
      <c r="B32" s="11"/>
    </row>
    <row r="33" spans="1:2" ht="15.75" thickBot="1" x14ac:dyDescent="0.3">
      <c r="A33" s="11"/>
      <c r="B33" s="11"/>
    </row>
    <row r="34" spans="1:2" ht="15.75" thickBot="1" x14ac:dyDescent="0.3">
      <c r="A34" s="8" t="s">
        <v>13</v>
      </c>
      <c r="B34" s="11"/>
    </row>
    <row r="35" spans="1:2" x14ac:dyDescent="0.25">
      <c r="A35" s="11" t="s">
        <v>95</v>
      </c>
      <c r="B35" s="11"/>
    </row>
    <row r="36" spans="1:2" x14ac:dyDescent="0.25">
      <c r="A36" s="11" t="s">
        <v>336</v>
      </c>
      <c r="B36" s="11"/>
    </row>
    <row r="37" spans="1:2" x14ac:dyDescent="0.25">
      <c r="A37" s="11" t="s">
        <v>93</v>
      </c>
      <c r="B37" s="11"/>
    </row>
    <row r="38" spans="1:2" x14ac:dyDescent="0.25">
      <c r="A38" s="11" t="s">
        <v>92</v>
      </c>
      <c r="B38" s="11"/>
    </row>
    <row r="39" spans="1:2" x14ac:dyDescent="0.25">
      <c r="A39" s="11" t="s">
        <v>2267</v>
      </c>
      <c r="B39" s="11"/>
    </row>
    <row r="40" spans="1:2" x14ac:dyDescent="0.25">
      <c r="A40" s="11"/>
      <c r="B40" s="11"/>
    </row>
    <row r="41" spans="1:2" x14ac:dyDescent="0.25">
      <c r="A41" s="11"/>
      <c r="B41" s="11"/>
    </row>
    <row r="42" spans="1:2" ht="15.75" thickBot="1" x14ac:dyDescent="0.3">
      <c r="A42" s="11"/>
      <c r="B42" s="11"/>
    </row>
    <row r="43" spans="1:2" ht="15.75" thickBot="1" x14ac:dyDescent="0.3">
      <c r="A43" s="8" t="s">
        <v>18</v>
      </c>
      <c r="B43" s="11"/>
    </row>
    <row r="44" spans="1:2" x14ac:dyDescent="0.25">
      <c r="A44" s="35"/>
      <c r="B44" s="11"/>
    </row>
    <row r="45" spans="1:2" x14ac:dyDescent="0.25">
      <c r="A45" s="35"/>
      <c r="B45" s="11"/>
    </row>
    <row r="46" spans="1:2" ht="15.75" thickBot="1" x14ac:dyDescent="0.3">
      <c r="A46" s="35"/>
      <c r="B46" s="11"/>
    </row>
    <row r="47" spans="1:2" ht="15.75" thickBot="1" x14ac:dyDescent="0.3">
      <c r="A47" s="8" t="s">
        <v>787</v>
      </c>
      <c r="B47" s="8" t="s">
        <v>5</v>
      </c>
    </row>
    <row r="48" spans="1:2" x14ac:dyDescent="0.25">
      <c r="A48" s="4" t="s">
        <v>658</v>
      </c>
      <c r="B48" s="11"/>
    </row>
    <row r="49" spans="1:3" x14ac:dyDescent="0.25">
      <c r="A49" s="300" t="s">
        <v>694</v>
      </c>
      <c r="B49" s="11"/>
    </row>
    <row r="50" spans="1:3" x14ac:dyDescent="0.25">
      <c r="A50" s="300"/>
      <c r="B50" s="11"/>
    </row>
    <row r="51" spans="1:3" x14ac:dyDescent="0.25">
      <c r="A51" s="300"/>
      <c r="B51" s="11"/>
    </row>
    <row r="52" spans="1:3" x14ac:dyDescent="0.25">
      <c r="A52" s="300"/>
    </row>
    <row r="53" spans="1:3" x14ac:dyDescent="0.25">
      <c r="A53" s="300"/>
      <c r="B53" s="10" t="s">
        <v>809</v>
      </c>
    </row>
    <row r="54" spans="1:3" x14ac:dyDescent="0.25">
      <c r="B54" s="4">
        <v>48</v>
      </c>
      <c r="C54" t="s">
        <v>2270</v>
      </c>
    </row>
    <row r="55" spans="1:3" x14ac:dyDescent="0.25">
      <c r="B55" s="35"/>
    </row>
    <row r="56" spans="1:3" x14ac:dyDescent="0.25">
      <c r="B56" s="11"/>
    </row>
    <row r="59" spans="1:3" x14ac:dyDescent="0.25">
      <c r="B59" s="4"/>
    </row>
    <row r="64" spans="1:3" x14ac:dyDescent="0.25">
      <c r="A64" s="300"/>
    </row>
    <row r="65" spans="1:1" x14ac:dyDescent="0.25">
      <c r="A65" s="300"/>
    </row>
    <row r="66" spans="1:1" x14ac:dyDescent="0.25">
      <c r="A66" s="300"/>
    </row>
    <row r="67" spans="1:1" x14ac:dyDescent="0.25">
      <c r="A67" s="300"/>
    </row>
    <row r="68" spans="1:1" x14ac:dyDescent="0.25">
      <c r="A68" s="300"/>
    </row>
    <row r="69" spans="1:1" x14ac:dyDescent="0.25">
      <c r="A69" s="300"/>
    </row>
    <row r="70" spans="1:1" x14ac:dyDescent="0.25">
      <c r="A70" s="30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47"/>
  <sheetViews>
    <sheetView topLeftCell="A13" workbookViewId="0">
      <selection activeCell="A43" sqref="A43"/>
    </sheetView>
  </sheetViews>
  <sheetFormatPr defaultRowHeight="15" x14ac:dyDescent="0.25"/>
  <cols>
    <col min="1" max="1" width="36.7109375" style="302" customWidth="1"/>
    <col min="2" max="2" width="36.5703125" customWidth="1"/>
  </cols>
  <sheetData>
    <row r="1" spans="1:2" x14ac:dyDescent="0.25">
      <c r="A1" s="3222" t="s">
        <v>2271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2273</v>
      </c>
      <c r="B4" s="11" t="s">
        <v>2273</v>
      </c>
    </row>
    <row r="5" spans="1:2" x14ac:dyDescent="0.25">
      <c r="A5" s="11" t="s">
        <v>2278</v>
      </c>
      <c r="B5" s="11" t="s">
        <v>844</v>
      </c>
    </row>
    <row r="6" spans="1:2" x14ac:dyDescent="0.25">
      <c r="A6" s="11" t="s">
        <v>2279</v>
      </c>
      <c r="B6" s="11"/>
    </row>
    <row r="7" spans="1:2" x14ac:dyDescent="0.25">
      <c r="A7" s="11" t="s">
        <v>2280</v>
      </c>
      <c r="B7" s="11"/>
    </row>
    <row r="8" spans="1:2" ht="15.75" thickBot="1" x14ac:dyDescent="0.3">
      <c r="A8" s="11" t="s">
        <v>2281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593</v>
      </c>
      <c r="B10" s="11" t="s">
        <v>2274</v>
      </c>
    </row>
    <row r="11" spans="1:2" x14ac:dyDescent="0.25">
      <c r="A11" s="11"/>
      <c r="B11" s="11" t="s">
        <v>259</v>
      </c>
    </row>
    <row r="12" spans="1:2" x14ac:dyDescent="0.25">
      <c r="A12" s="11"/>
      <c r="B12" s="11" t="s">
        <v>162</v>
      </c>
    </row>
    <row r="13" spans="1:2" x14ac:dyDescent="0.25">
      <c r="A13" s="11"/>
      <c r="B13" s="11" t="s">
        <v>239</v>
      </c>
    </row>
    <row r="14" spans="1:2" ht="15.75" thickBot="1" x14ac:dyDescent="0.3">
      <c r="A14" s="11"/>
      <c r="B14" s="11" t="s">
        <v>788</v>
      </c>
    </row>
    <row r="15" spans="1:2" ht="15.75" thickBot="1" x14ac:dyDescent="0.3">
      <c r="A15" s="303" t="s">
        <v>1120</v>
      </c>
      <c r="B15" s="8" t="s">
        <v>1193</v>
      </c>
    </row>
    <row r="16" spans="1:2" x14ac:dyDescent="0.25">
      <c r="A16" s="11" t="s">
        <v>258</v>
      </c>
      <c r="B16" s="11" t="s">
        <v>593</v>
      </c>
    </row>
    <row r="17" spans="1:2" x14ac:dyDescent="0.25">
      <c r="A17" s="11" t="s">
        <v>2276</v>
      </c>
      <c r="B17" s="11" t="s">
        <v>112</v>
      </c>
    </row>
    <row r="18" spans="1:2" x14ac:dyDescent="0.25">
      <c r="A18" s="11" t="s">
        <v>269</v>
      </c>
      <c r="B18" s="11" t="s">
        <v>2282</v>
      </c>
    </row>
    <row r="19" spans="1:2" x14ac:dyDescent="0.25">
      <c r="A19" s="11" t="s">
        <v>284</v>
      </c>
      <c r="B19" s="11" t="s">
        <v>1580</v>
      </c>
    </row>
    <row r="20" spans="1:2" x14ac:dyDescent="0.25">
      <c r="A20" s="11" t="s">
        <v>2276</v>
      </c>
      <c r="B20" s="11" t="s">
        <v>515</v>
      </c>
    </row>
    <row r="21" spans="1:2" x14ac:dyDescent="0.25">
      <c r="A21" s="11" t="s">
        <v>2283</v>
      </c>
      <c r="B21" s="11"/>
    </row>
    <row r="22" spans="1:2" x14ac:dyDescent="0.25">
      <c r="A22" s="11" t="s">
        <v>257</v>
      </c>
      <c r="B22" s="11"/>
    </row>
    <row r="23" spans="1:2" ht="15.75" thickBot="1" x14ac:dyDescent="0.3">
      <c r="A23" s="11" t="s">
        <v>159</v>
      </c>
      <c r="B23" s="11"/>
    </row>
    <row r="24" spans="1:2" ht="15.75" thickBot="1" x14ac:dyDescent="0.3">
      <c r="A24" s="8" t="s">
        <v>13</v>
      </c>
      <c r="B24" s="8" t="s">
        <v>2275</v>
      </c>
    </row>
    <row r="25" spans="1:2" x14ac:dyDescent="0.25">
      <c r="A25" s="11" t="s">
        <v>1008</v>
      </c>
      <c r="B25" s="11" t="s">
        <v>152</v>
      </c>
    </row>
    <row r="26" spans="1:2" x14ac:dyDescent="0.25">
      <c r="A26" s="11" t="s">
        <v>144</v>
      </c>
      <c r="B26" s="11" t="s">
        <v>1291</v>
      </c>
    </row>
    <row r="27" spans="1:2" x14ac:dyDescent="0.25">
      <c r="A27" s="11" t="s">
        <v>145</v>
      </c>
      <c r="B27" s="11" t="s">
        <v>553</v>
      </c>
    </row>
    <row r="28" spans="1:2" x14ac:dyDescent="0.25">
      <c r="A28" s="11" t="s">
        <v>1301</v>
      </c>
      <c r="B28" s="11" t="s">
        <v>1201</v>
      </c>
    </row>
    <row r="29" spans="1:2" x14ac:dyDescent="0.25">
      <c r="A29" s="11" t="s">
        <v>336</v>
      </c>
      <c r="B29" s="179" t="s">
        <v>809</v>
      </c>
    </row>
    <row r="30" spans="1:2" x14ac:dyDescent="0.25">
      <c r="A30" s="11" t="s">
        <v>94</v>
      </c>
      <c r="B30" s="4" t="s">
        <v>2284</v>
      </c>
    </row>
    <row r="31" spans="1:2" x14ac:dyDescent="0.25">
      <c r="A31" s="11" t="s">
        <v>95</v>
      </c>
      <c r="B31" s="11"/>
    </row>
    <row r="32" spans="1:2" ht="15.75" thickBot="1" x14ac:dyDescent="0.3">
      <c r="A32" s="11" t="s">
        <v>903</v>
      </c>
      <c r="B32" s="11"/>
    </row>
    <row r="33" spans="1:3" ht="15.75" thickBot="1" x14ac:dyDescent="0.3">
      <c r="A33" s="8" t="s">
        <v>18</v>
      </c>
      <c r="B33" s="8" t="s">
        <v>5</v>
      </c>
    </row>
    <row r="34" spans="1:3" x14ac:dyDescent="0.25">
      <c r="A34" s="35" t="s">
        <v>2272</v>
      </c>
      <c r="B34" s="11" t="s">
        <v>2272</v>
      </c>
    </row>
    <row r="35" spans="1:3" x14ac:dyDescent="0.25">
      <c r="A35" s="35" t="s">
        <v>844</v>
      </c>
      <c r="B35" s="11" t="s">
        <v>491</v>
      </c>
    </row>
    <row r="36" spans="1:3" ht="15.75" thickBot="1" x14ac:dyDescent="0.3">
      <c r="A36" s="35"/>
      <c r="B36" s="11" t="s">
        <v>741</v>
      </c>
    </row>
    <row r="37" spans="1:3" ht="15.75" thickBot="1" x14ac:dyDescent="0.3">
      <c r="A37" s="8" t="s">
        <v>787</v>
      </c>
      <c r="B37" s="11" t="s">
        <v>1263</v>
      </c>
    </row>
    <row r="38" spans="1:3" x14ac:dyDescent="0.25">
      <c r="A38" s="4" t="s">
        <v>658</v>
      </c>
      <c r="B38" s="11" t="s">
        <v>561</v>
      </c>
    </row>
    <row r="39" spans="1:3" ht="15.75" thickBot="1" x14ac:dyDescent="0.3">
      <c r="A39" s="302" t="s">
        <v>694</v>
      </c>
    </row>
    <row r="40" spans="1:3" ht="15.75" thickBot="1" x14ac:dyDescent="0.3">
      <c r="A40" s="8" t="s">
        <v>2277</v>
      </c>
    </row>
    <row r="41" spans="1:3" x14ac:dyDescent="0.25">
      <c r="A41" s="302" t="s">
        <v>100</v>
      </c>
      <c r="C41" s="271"/>
    </row>
    <row r="42" spans="1:3" x14ac:dyDescent="0.25">
      <c r="A42" s="302" t="s">
        <v>104</v>
      </c>
      <c r="B42" s="35"/>
    </row>
    <row r="43" spans="1:3" x14ac:dyDescent="0.25">
      <c r="A43" s="302" t="s">
        <v>70</v>
      </c>
      <c r="B43" s="11"/>
    </row>
    <row r="44" spans="1:3" x14ac:dyDescent="0.25">
      <c r="A44" s="302" t="s">
        <v>596</v>
      </c>
    </row>
    <row r="45" spans="1:3" x14ac:dyDescent="0.25">
      <c r="A45" s="302" t="s">
        <v>188</v>
      </c>
    </row>
    <row r="46" spans="1:3" x14ac:dyDescent="0.25">
      <c r="A46" s="302" t="s">
        <v>1069</v>
      </c>
      <c r="B46" s="4"/>
    </row>
    <row r="47" spans="1:3" x14ac:dyDescent="0.25">
      <c r="A47" s="302" t="s">
        <v>788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B48"/>
  <sheetViews>
    <sheetView topLeftCell="A10" workbookViewId="0">
      <selection activeCell="A37" sqref="A37:A38"/>
    </sheetView>
  </sheetViews>
  <sheetFormatPr defaultRowHeight="15" x14ac:dyDescent="0.25"/>
  <cols>
    <col min="1" max="1" width="36.7109375" style="304" customWidth="1"/>
    <col min="2" max="2" width="36.5703125" customWidth="1"/>
  </cols>
  <sheetData>
    <row r="1" spans="1:2" x14ac:dyDescent="0.25">
      <c r="A1" s="3222" t="s">
        <v>2285</v>
      </c>
      <c r="B1" s="3223"/>
    </row>
    <row r="2" spans="1:2" ht="15.75" thickBot="1" x14ac:dyDescent="0.3">
      <c r="A2" s="3235"/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2286</v>
      </c>
      <c r="B4" s="190" t="s">
        <v>2287</v>
      </c>
    </row>
    <row r="5" spans="1:2" x14ac:dyDescent="0.25">
      <c r="A5" s="190" t="s">
        <v>2289</v>
      </c>
      <c r="B5" s="190" t="s">
        <v>844</v>
      </c>
    </row>
    <row r="6" spans="1:2" x14ac:dyDescent="0.25">
      <c r="A6" s="190" t="s">
        <v>2290</v>
      </c>
      <c r="B6" s="190" t="s">
        <v>2297</v>
      </c>
    </row>
    <row r="7" spans="1:2" x14ac:dyDescent="0.25">
      <c r="A7" s="190" t="s">
        <v>2292</v>
      </c>
      <c r="B7" s="190"/>
    </row>
    <row r="8" spans="1:2" x14ac:dyDescent="0.25">
      <c r="A8" s="190" t="s">
        <v>2293</v>
      </c>
      <c r="B8" s="190"/>
    </row>
    <row r="9" spans="1:2" x14ac:dyDescent="0.25">
      <c r="A9" s="190" t="s">
        <v>2294</v>
      </c>
      <c r="B9" s="190"/>
    </row>
    <row r="10" spans="1:2" x14ac:dyDescent="0.25">
      <c r="A10" s="190" t="s">
        <v>2298</v>
      </c>
      <c r="B10" s="190"/>
    </row>
    <row r="11" spans="1:2" x14ac:dyDescent="0.25">
      <c r="A11" s="190" t="s">
        <v>2299</v>
      </c>
      <c r="B11" s="190"/>
    </row>
    <row r="12" spans="1:2" x14ac:dyDescent="0.25">
      <c r="A12" s="10" t="s">
        <v>23</v>
      </c>
      <c r="B12" s="10" t="s">
        <v>1157</v>
      </c>
    </row>
    <row r="13" spans="1:2" x14ac:dyDescent="0.25">
      <c r="A13" s="190" t="s">
        <v>38</v>
      </c>
      <c r="B13" s="190" t="s">
        <v>257</v>
      </c>
    </row>
    <row r="14" spans="1:2" x14ac:dyDescent="0.25">
      <c r="A14" s="190" t="s">
        <v>393</v>
      </c>
      <c r="B14" s="190" t="s">
        <v>269</v>
      </c>
    </row>
    <row r="15" spans="1:2" x14ac:dyDescent="0.25">
      <c r="A15" s="190" t="s">
        <v>130</v>
      </c>
      <c r="B15" s="190" t="s">
        <v>126</v>
      </c>
    </row>
    <row r="16" spans="1:2" x14ac:dyDescent="0.25">
      <c r="A16" s="190" t="s">
        <v>150</v>
      </c>
      <c r="B16" s="190" t="s">
        <v>687</v>
      </c>
    </row>
    <row r="17" spans="1:2" x14ac:dyDescent="0.25">
      <c r="A17" s="190"/>
      <c r="B17" s="190" t="s">
        <v>105</v>
      </c>
    </row>
    <row r="18" spans="1:2" x14ac:dyDescent="0.25">
      <c r="A18" s="190"/>
      <c r="B18" s="190" t="s">
        <v>74</v>
      </c>
    </row>
    <row r="19" spans="1:2" x14ac:dyDescent="0.25">
      <c r="A19" s="10" t="s">
        <v>1120</v>
      </c>
      <c r="B19" s="10" t="s">
        <v>12</v>
      </c>
    </row>
    <row r="20" spans="1:2" x14ac:dyDescent="0.25">
      <c r="A20" s="190" t="s">
        <v>652</v>
      </c>
      <c r="B20" s="190" t="s">
        <v>1201</v>
      </c>
    </row>
    <row r="21" spans="1:2" x14ac:dyDescent="0.25">
      <c r="A21" s="190" t="s">
        <v>151</v>
      </c>
      <c r="B21" s="190" t="s">
        <v>2201</v>
      </c>
    </row>
    <row r="22" spans="1:2" x14ac:dyDescent="0.25">
      <c r="A22" s="190" t="s">
        <v>2288</v>
      </c>
      <c r="B22" s="190"/>
    </row>
    <row r="23" spans="1:2" x14ac:dyDescent="0.25">
      <c r="A23" s="190" t="s">
        <v>571</v>
      </c>
      <c r="B23" s="10" t="s">
        <v>5</v>
      </c>
    </row>
    <row r="24" spans="1:2" x14ac:dyDescent="0.25">
      <c r="A24" s="190" t="s">
        <v>1547</v>
      </c>
      <c r="B24" s="192" t="s">
        <v>1800</v>
      </c>
    </row>
    <row r="25" spans="1:2" x14ac:dyDescent="0.25">
      <c r="A25" s="190" t="s">
        <v>985</v>
      </c>
      <c r="B25" s="190" t="s">
        <v>2291</v>
      </c>
    </row>
    <row r="26" spans="1:2" x14ac:dyDescent="0.25">
      <c r="A26" s="190" t="s">
        <v>162</v>
      </c>
      <c r="B26" s="190" t="s">
        <v>455</v>
      </c>
    </row>
    <row r="27" spans="1:2" x14ac:dyDescent="0.25">
      <c r="A27" s="190" t="s">
        <v>2296</v>
      </c>
      <c r="B27" s="190" t="s">
        <v>561</v>
      </c>
    </row>
    <row r="28" spans="1:2" x14ac:dyDescent="0.25">
      <c r="A28" s="190" t="s">
        <v>174</v>
      </c>
      <c r="B28" s="190" t="s">
        <v>1428</v>
      </c>
    </row>
    <row r="29" spans="1:2" x14ac:dyDescent="0.25">
      <c r="A29" s="190" t="s">
        <v>188</v>
      </c>
      <c r="B29" s="10" t="s">
        <v>809</v>
      </c>
    </row>
    <row r="30" spans="1:2" x14ac:dyDescent="0.25">
      <c r="A30" s="10" t="s">
        <v>13</v>
      </c>
      <c r="B30" s="190">
        <v>700.76</v>
      </c>
    </row>
    <row r="31" spans="1:2" x14ac:dyDescent="0.25">
      <c r="A31" s="190" t="s">
        <v>593</v>
      </c>
      <c r="B31" s="307"/>
    </row>
    <row r="32" spans="1:2" x14ac:dyDescent="0.25">
      <c r="A32" s="10" t="s">
        <v>1193</v>
      </c>
      <c r="B32" s="308" t="s">
        <v>2295</v>
      </c>
    </row>
    <row r="33" spans="1:2" x14ac:dyDescent="0.25">
      <c r="A33" s="190" t="s">
        <v>593</v>
      </c>
      <c r="B33" s="192" t="s">
        <v>788</v>
      </c>
    </row>
    <row r="34" spans="1:2" x14ac:dyDescent="0.25">
      <c r="A34" s="10" t="s">
        <v>18</v>
      </c>
      <c r="B34" s="192" t="s">
        <v>1321</v>
      </c>
    </row>
    <row r="35" spans="1:2" x14ac:dyDescent="0.25">
      <c r="A35" s="309" t="s">
        <v>593</v>
      </c>
      <c r="B35" s="192" t="s">
        <v>257</v>
      </c>
    </row>
    <row r="36" spans="1:2" x14ac:dyDescent="0.25">
      <c r="A36" s="10" t="s">
        <v>787</v>
      </c>
      <c r="B36" s="192" t="s">
        <v>86</v>
      </c>
    </row>
    <row r="37" spans="1:2" x14ac:dyDescent="0.25">
      <c r="A37" s="191" t="s">
        <v>658</v>
      </c>
    </row>
    <row r="38" spans="1:2" x14ac:dyDescent="0.25">
      <c r="A38" s="192" t="s">
        <v>694</v>
      </c>
    </row>
    <row r="44" spans="1:2" x14ac:dyDescent="0.25">
      <c r="B44" s="35"/>
    </row>
    <row r="45" spans="1:2" x14ac:dyDescent="0.25">
      <c r="B45" s="11"/>
    </row>
    <row r="48" spans="1:2" x14ac:dyDescent="0.25">
      <c r="B48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5"/>
  <sheetViews>
    <sheetView workbookViewId="0">
      <selection activeCell="B3" sqref="B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597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587</v>
      </c>
      <c r="B3" s="3" t="s">
        <v>585</v>
      </c>
    </row>
    <row r="4" spans="1:2" x14ac:dyDescent="0.25">
      <c r="A4" s="3"/>
      <c r="B4" s="13" t="s">
        <v>335</v>
      </c>
    </row>
    <row r="5" spans="1:2" x14ac:dyDescent="0.25">
      <c r="A5" s="13"/>
      <c r="B5" s="3" t="s">
        <v>591</v>
      </c>
    </row>
    <row r="6" spans="1:2" ht="15.75" thickBot="1" x14ac:dyDescent="0.3">
      <c r="A6" s="13"/>
      <c r="B6" s="13" t="s">
        <v>592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3" t="s">
        <v>533</v>
      </c>
      <c r="B8" s="7" t="s">
        <v>590</v>
      </c>
    </row>
    <row r="9" spans="1:2" x14ac:dyDescent="0.25">
      <c r="A9" s="13"/>
      <c r="B9" s="7" t="s">
        <v>595</v>
      </c>
    </row>
    <row r="10" spans="1:2" ht="15.75" thickBot="1" x14ac:dyDescent="0.3">
      <c r="A10" s="4"/>
      <c r="B10" s="7"/>
    </row>
    <row r="11" spans="1:2" ht="15.75" thickBot="1" x14ac:dyDescent="0.3">
      <c r="A11" s="14" t="s">
        <v>7</v>
      </c>
      <c r="B11" s="10" t="s">
        <v>12</v>
      </c>
    </row>
    <row r="12" spans="1:2" x14ac:dyDescent="0.25">
      <c r="A12" s="13" t="s">
        <v>586</v>
      </c>
      <c r="B12" s="13" t="s">
        <v>593</v>
      </c>
    </row>
    <row r="13" spans="1:2" ht="15.75" thickBot="1" x14ac:dyDescent="0.3">
      <c r="A13" s="13" t="s">
        <v>104</v>
      </c>
      <c r="B13" s="13"/>
    </row>
    <row r="14" spans="1:2" ht="15.75" thickBot="1" x14ac:dyDescent="0.3">
      <c r="A14" s="13" t="s">
        <v>596</v>
      </c>
      <c r="B14" s="8" t="s">
        <v>18</v>
      </c>
    </row>
    <row r="15" spans="1:2" x14ac:dyDescent="0.25">
      <c r="A15" s="13" t="s">
        <v>126</v>
      </c>
      <c r="B15" s="13" t="s">
        <v>589</v>
      </c>
    </row>
    <row r="16" spans="1:2" ht="15.75" thickBot="1" x14ac:dyDescent="0.3">
      <c r="A16" s="13"/>
      <c r="B16" s="4"/>
    </row>
    <row r="17" spans="1:2" ht="15.75" thickBot="1" x14ac:dyDescent="0.3">
      <c r="A17" s="8" t="s">
        <v>13</v>
      </c>
      <c r="B17" s="8" t="s">
        <v>5</v>
      </c>
    </row>
    <row r="18" spans="1:2" x14ac:dyDescent="0.25">
      <c r="A18" s="13" t="s">
        <v>588</v>
      </c>
      <c r="B18" s="13" t="s">
        <v>534</v>
      </c>
    </row>
    <row r="19" spans="1:2" x14ac:dyDescent="0.25">
      <c r="A19" s="13" t="s">
        <v>401</v>
      </c>
      <c r="B19" s="13" t="s">
        <v>561</v>
      </c>
    </row>
    <row r="20" spans="1:2" x14ac:dyDescent="0.25">
      <c r="A20" s="13" t="s">
        <v>170</v>
      </c>
      <c r="B20" s="13"/>
    </row>
    <row r="21" spans="1:2" x14ac:dyDescent="0.25">
      <c r="A21" s="13" t="s">
        <v>123</v>
      </c>
      <c r="B21" s="13"/>
    </row>
    <row r="22" spans="1:2" x14ac:dyDescent="0.25">
      <c r="A22" s="13" t="s">
        <v>594</v>
      </c>
      <c r="B22" s="4"/>
    </row>
    <row r="23" spans="1:2" x14ac:dyDescent="0.25">
      <c r="A23" s="13" t="s">
        <v>105</v>
      </c>
      <c r="B23" s="4"/>
    </row>
    <row r="24" spans="1:2" x14ac:dyDescent="0.25">
      <c r="A24" s="13" t="s">
        <v>593</v>
      </c>
      <c r="B24" s="4"/>
    </row>
    <row r="25" spans="1:2" x14ac:dyDescent="0.25">
      <c r="A25" s="13"/>
      <c r="B25" s="4"/>
    </row>
    <row r="26" spans="1:2" x14ac:dyDescent="0.25">
      <c r="B26" s="4"/>
    </row>
    <row r="27" spans="1:2" x14ac:dyDescent="0.25">
      <c r="B27" s="4"/>
    </row>
    <row r="28" spans="1:2" x14ac:dyDescent="0.25">
      <c r="A28" s="13"/>
      <c r="B28" s="4"/>
    </row>
    <row r="29" spans="1:2" x14ac:dyDescent="0.25">
      <c r="A29" s="13"/>
      <c r="B29" s="4"/>
    </row>
    <row r="30" spans="1:2" x14ac:dyDescent="0.25">
      <c r="A30" s="4"/>
      <c r="B30" s="4"/>
    </row>
    <row r="31" spans="1:2" x14ac:dyDescent="0.25">
      <c r="A31" s="4"/>
      <c r="B31" s="4"/>
    </row>
    <row r="32" spans="1:2" x14ac:dyDescent="0.25">
      <c r="A32" s="4"/>
    </row>
    <row r="33" spans="1:1" x14ac:dyDescent="0.25">
      <c r="A33" s="4"/>
    </row>
    <row r="34" spans="1:1" x14ac:dyDescent="0.25">
      <c r="A34" s="4"/>
    </row>
    <row r="35" spans="1:1" x14ac:dyDescent="0.25">
      <c r="A35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C50"/>
  <sheetViews>
    <sheetView topLeftCell="A28" workbookViewId="0">
      <selection activeCell="A43" sqref="A43"/>
    </sheetView>
  </sheetViews>
  <sheetFormatPr defaultRowHeight="15" x14ac:dyDescent="0.25"/>
  <cols>
    <col min="1" max="1" width="36.7109375" style="305" customWidth="1"/>
    <col min="2" max="2" width="36.5703125" customWidth="1"/>
    <col min="3" max="3" width="10.7109375" bestFit="1" customWidth="1"/>
  </cols>
  <sheetData>
    <row r="1" spans="1:2" x14ac:dyDescent="0.25">
      <c r="A1" s="3222" t="s">
        <v>2300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2301</v>
      </c>
      <c r="B4" s="11" t="s">
        <v>844</v>
      </c>
    </row>
    <row r="5" spans="1:2" x14ac:dyDescent="0.25">
      <c r="A5" s="11" t="s">
        <v>2302</v>
      </c>
      <c r="B5" s="11"/>
    </row>
    <row r="6" spans="1:2" x14ac:dyDescent="0.25">
      <c r="A6" s="11" t="s">
        <v>2303</v>
      </c>
      <c r="B6" s="11"/>
    </row>
    <row r="7" spans="1:2" x14ac:dyDescent="0.25">
      <c r="A7" s="11" t="s">
        <v>1544</v>
      </c>
      <c r="B7" s="11"/>
    </row>
    <row r="8" spans="1:2" x14ac:dyDescent="0.25">
      <c r="A8" s="11" t="s">
        <v>2307</v>
      </c>
      <c r="B8" s="11"/>
    </row>
    <row r="9" spans="1:2" x14ac:dyDescent="0.25">
      <c r="A9" s="11" t="s">
        <v>2308</v>
      </c>
      <c r="B9" s="11"/>
    </row>
    <row r="10" spans="1:2" x14ac:dyDescent="0.25">
      <c r="A10" s="11" t="s">
        <v>2311</v>
      </c>
      <c r="B10" s="11"/>
    </row>
    <row r="11" spans="1:2" ht="15.75" thickBot="1" x14ac:dyDescent="0.3">
      <c r="A11" s="11" t="s">
        <v>2314</v>
      </c>
      <c r="B11" s="11"/>
    </row>
    <row r="12" spans="1:2" ht="15.75" thickBot="1" x14ac:dyDescent="0.3">
      <c r="A12" s="8" t="s">
        <v>23</v>
      </c>
      <c r="B12" s="8" t="s">
        <v>1157</v>
      </c>
    </row>
    <row r="13" spans="1:2" x14ac:dyDescent="0.25">
      <c r="A13" s="11" t="s">
        <v>2309</v>
      </c>
      <c r="B13" s="11" t="s">
        <v>571</v>
      </c>
    </row>
    <row r="14" spans="1:2" x14ac:dyDescent="0.25">
      <c r="A14" s="11"/>
      <c r="B14" s="11" t="s">
        <v>37</v>
      </c>
    </row>
    <row r="15" spans="1:2" x14ac:dyDescent="0.25">
      <c r="A15" s="11"/>
      <c r="B15" s="11" t="s">
        <v>1420</v>
      </c>
    </row>
    <row r="16" spans="1:2" ht="15.75" thickBot="1" x14ac:dyDescent="0.3">
      <c r="A16" s="11"/>
      <c r="B16" s="11" t="s">
        <v>104</v>
      </c>
    </row>
    <row r="17" spans="1:2" ht="15.75" thickBot="1" x14ac:dyDescent="0.3">
      <c r="A17" s="306" t="s">
        <v>1120</v>
      </c>
      <c r="B17" s="8" t="s">
        <v>1193</v>
      </c>
    </row>
    <row r="18" spans="1:2" x14ac:dyDescent="0.25">
      <c r="A18" s="11" t="s">
        <v>100</v>
      </c>
      <c r="B18" s="11" t="s">
        <v>220</v>
      </c>
    </row>
    <row r="19" spans="1:2" x14ac:dyDescent="0.25">
      <c r="A19" s="11" t="s">
        <v>1590</v>
      </c>
      <c r="B19" s="11" t="s">
        <v>876</v>
      </c>
    </row>
    <row r="20" spans="1:2" x14ac:dyDescent="0.25">
      <c r="A20" s="11" t="s">
        <v>1589</v>
      </c>
      <c r="B20" s="11" t="s">
        <v>875</v>
      </c>
    </row>
    <row r="21" spans="1:2" x14ac:dyDescent="0.25">
      <c r="A21" s="11" t="s">
        <v>2310</v>
      </c>
      <c r="B21" s="11" t="s">
        <v>550</v>
      </c>
    </row>
    <row r="22" spans="1:2" x14ac:dyDescent="0.25">
      <c r="A22" s="11" t="s">
        <v>70</v>
      </c>
      <c r="B22" s="11" t="s">
        <v>1408</v>
      </c>
    </row>
    <row r="23" spans="1:2" x14ac:dyDescent="0.25">
      <c r="A23" s="11" t="s">
        <v>0</v>
      </c>
      <c r="B23" s="11" t="s">
        <v>771</v>
      </c>
    </row>
    <row r="24" spans="1:2" x14ac:dyDescent="0.25">
      <c r="A24" s="11" t="s">
        <v>859</v>
      </c>
      <c r="B24" s="11" t="s">
        <v>405</v>
      </c>
    </row>
    <row r="25" spans="1:2" x14ac:dyDescent="0.25">
      <c r="A25" s="11" t="s">
        <v>11</v>
      </c>
      <c r="B25" s="11" t="s">
        <v>708</v>
      </c>
    </row>
    <row r="26" spans="1:2" x14ac:dyDescent="0.25">
      <c r="A26" s="11" t="s">
        <v>953</v>
      </c>
      <c r="B26" s="11"/>
    </row>
    <row r="27" spans="1:2" ht="15.75" thickBot="1" x14ac:dyDescent="0.3">
      <c r="A27" s="11" t="s">
        <v>1957</v>
      </c>
      <c r="B27" s="11"/>
    </row>
    <row r="28" spans="1:2" ht="15.75" thickBot="1" x14ac:dyDescent="0.3">
      <c r="A28" s="8" t="s">
        <v>13</v>
      </c>
      <c r="B28" s="8" t="s">
        <v>5</v>
      </c>
    </row>
    <row r="29" spans="1:2" ht="15.75" thickBot="1" x14ac:dyDescent="0.3">
      <c r="A29" s="11" t="s">
        <v>593</v>
      </c>
      <c r="B29" s="11" t="s">
        <v>561</v>
      </c>
    </row>
    <row r="30" spans="1:2" ht="15.75" thickBot="1" x14ac:dyDescent="0.3">
      <c r="A30" s="8" t="s">
        <v>18</v>
      </c>
      <c r="B30" s="11" t="s">
        <v>103</v>
      </c>
    </row>
    <row r="31" spans="1:2" ht="15.75" thickBot="1" x14ac:dyDescent="0.3">
      <c r="A31" s="35" t="s">
        <v>844</v>
      </c>
      <c r="B31" s="11" t="s">
        <v>29</v>
      </c>
    </row>
    <row r="32" spans="1:2" ht="15.75" thickBot="1" x14ac:dyDescent="0.3">
      <c r="A32" s="8" t="s">
        <v>787</v>
      </c>
      <c r="B32" s="11" t="s">
        <v>2305</v>
      </c>
    </row>
    <row r="33" spans="1:3" x14ac:dyDescent="0.25">
      <c r="A33" s="4" t="s">
        <v>658</v>
      </c>
      <c r="B33" s="11" t="s">
        <v>2306</v>
      </c>
    </row>
    <row r="34" spans="1:3" ht="15.75" thickBot="1" x14ac:dyDescent="0.3">
      <c r="A34" s="305" t="s">
        <v>694</v>
      </c>
      <c r="B34" s="11" t="s">
        <v>29</v>
      </c>
    </row>
    <row r="35" spans="1:3" ht="15.75" thickBot="1" x14ac:dyDescent="0.3">
      <c r="A35" s="8" t="s">
        <v>2304</v>
      </c>
      <c r="B35" s="11" t="s">
        <v>2312</v>
      </c>
    </row>
    <row r="36" spans="1:3" x14ac:dyDescent="0.25">
      <c r="A36" s="305" t="s">
        <v>86</v>
      </c>
      <c r="B36" s="11" t="s">
        <v>1082</v>
      </c>
    </row>
    <row r="37" spans="1:3" x14ac:dyDescent="0.25">
      <c r="A37" s="305" t="s">
        <v>930</v>
      </c>
      <c r="B37" s="11" t="s">
        <v>439</v>
      </c>
    </row>
    <row r="38" spans="1:3" x14ac:dyDescent="0.25">
      <c r="A38" s="310" t="s">
        <v>1762</v>
      </c>
      <c r="B38" s="11" t="s">
        <v>2313</v>
      </c>
    </row>
    <row r="39" spans="1:3" x14ac:dyDescent="0.25">
      <c r="A39" s="310" t="s">
        <v>225</v>
      </c>
    </row>
    <row r="40" spans="1:3" x14ac:dyDescent="0.25">
      <c r="A40" s="305" t="s">
        <v>162</v>
      </c>
      <c r="B40" s="179" t="s">
        <v>809</v>
      </c>
    </row>
    <row r="41" spans="1:3" x14ac:dyDescent="0.25">
      <c r="A41" s="305" t="s">
        <v>1590</v>
      </c>
      <c r="B41" s="4" t="s">
        <v>2315</v>
      </c>
    </row>
    <row r="42" spans="1:3" x14ac:dyDescent="0.25">
      <c r="A42" s="305" t="s">
        <v>1589</v>
      </c>
    </row>
    <row r="43" spans="1:3" x14ac:dyDescent="0.25">
      <c r="A43" s="305" t="s">
        <v>70</v>
      </c>
    </row>
    <row r="45" spans="1:3" x14ac:dyDescent="0.25">
      <c r="C45" s="271"/>
    </row>
    <row r="46" spans="1:3" x14ac:dyDescent="0.25">
      <c r="B46" s="35"/>
    </row>
    <row r="47" spans="1:3" x14ac:dyDescent="0.25">
      <c r="B47" s="11"/>
    </row>
    <row r="50" spans="2:2" x14ac:dyDescent="0.25">
      <c r="B50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C49"/>
  <sheetViews>
    <sheetView workbookViewId="0">
      <selection activeCell="A36" sqref="A3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2316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2318</v>
      </c>
      <c r="B4" s="11" t="s">
        <v>2317</v>
      </c>
    </row>
    <row r="5" spans="1:2" x14ac:dyDescent="0.25">
      <c r="A5" s="11" t="s">
        <v>2319</v>
      </c>
      <c r="B5" s="11" t="s">
        <v>844</v>
      </c>
    </row>
    <row r="6" spans="1:2" ht="15.75" thickBot="1" x14ac:dyDescent="0.3">
      <c r="A6" s="11" t="s">
        <v>2319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481</v>
      </c>
      <c r="B8" s="11" t="s">
        <v>126</v>
      </c>
    </row>
    <row r="9" spans="1:2" x14ac:dyDescent="0.25">
      <c r="A9" s="11" t="s">
        <v>2309</v>
      </c>
      <c r="B9" s="11" t="s">
        <v>687</v>
      </c>
    </row>
    <row r="10" spans="1:2" x14ac:dyDescent="0.25">
      <c r="A10" s="11" t="s">
        <v>141</v>
      </c>
      <c r="B10" s="11"/>
    </row>
    <row r="11" spans="1:2" ht="15.75" thickBot="1" x14ac:dyDescent="0.3">
      <c r="A11" s="11" t="s">
        <v>2322</v>
      </c>
      <c r="B11" s="11"/>
    </row>
    <row r="12" spans="1:2" ht="15.75" thickBot="1" x14ac:dyDescent="0.3">
      <c r="A12" s="312" t="s">
        <v>1120</v>
      </c>
      <c r="B12" s="8" t="s">
        <v>1193</v>
      </c>
    </row>
    <row r="13" spans="1:2" ht="15.75" thickBot="1" x14ac:dyDescent="0.3">
      <c r="A13" s="11" t="s">
        <v>593</v>
      </c>
      <c r="B13" s="11" t="s">
        <v>2309</v>
      </c>
    </row>
    <row r="14" spans="1:2" ht="15.75" thickBot="1" x14ac:dyDescent="0.3">
      <c r="A14" s="8" t="s">
        <v>13</v>
      </c>
      <c r="B14" s="11" t="s">
        <v>2320</v>
      </c>
    </row>
    <row r="15" spans="1:2" x14ac:dyDescent="0.25">
      <c r="A15" s="11" t="s">
        <v>593</v>
      </c>
      <c r="B15" s="11" t="s">
        <v>1352</v>
      </c>
    </row>
    <row r="16" spans="1:2" x14ac:dyDescent="0.25">
      <c r="A16" s="11"/>
      <c r="B16" s="11" t="s">
        <v>1654</v>
      </c>
    </row>
    <row r="17" spans="1:2" ht="15.75" thickBot="1" x14ac:dyDescent="0.3">
      <c r="A17" s="11"/>
      <c r="B17" s="11" t="s">
        <v>405</v>
      </c>
    </row>
    <row r="18" spans="1:2" ht="15.75" thickBot="1" x14ac:dyDescent="0.3">
      <c r="A18" s="8" t="s">
        <v>18</v>
      </c>
      <c r="B18" s="8" t="s">
        <v>5</v>
      </c>
    </row>
    <row r="19" spans="1:2" x14ac:dyDescent="0.25">
      <c r="A19" s="35" t="s">
        <v>481</v>
      </c>
      <c r="B19" s="11" t="s">
        <v>481</v>
      </c>
    </row>
    <row r="20" spans="1:2" x14ac:dyDescent="0.25">
      <c r="A20" s="35" t="s">
        <v>844</v>
      </c>
      <c r="B20" s="11" t="s">
        <v>439</v>
      </c>
    </row>
    <row r="21" spans="1:2" ht="15.75" thickBot="1" x14ac:dyDescent="0.3">
      <c r="A21" s="35"/>
      <c r="B21" s="11" t="s">
        <v>1358</v>
      </c>
    </row>
    <row r="22" spans="1:2" ht="15.75" thickBot="1" x14ac:dyDescent="0.3">
      <c r="A22" s="8" t="s">
        <v>787</v>
      </c>
      <c r="B22" s="11" t="s">
        <v>1263</v>
      </c>
    </row>
    <row r="23" spans="1:2" x14ac:dyDescent="0.25">
      <c r="A23" s="4" t="s">
        <v>658</v>
      </c>
      <c r="B23" s="11" t="s">
        <v>561</v>
      </c>
    </row>
    <row r="24" spans="1:2" x14ac:dyDescent="0.25">
      <c r="A24" s="311" t="s">
        <v>694</v>
      </c>
      <c r="B24" s="11" t="s">
        <v>144</v>
      </c>
    </row>
    <row r="25" spans="1:2" ht="15.75" thickBot="1" x14ac:dyDescent="0.3">
      <c r="A25" s="311"/>
      <c r="B25" s="11" t="s">
        <v>2323</v>
      </c>
    </row>
    <row r="26" spans="1:2" ht="15.75" thickBot="1" x14ac:dyDescent="0.3">
      <c r="A26" s="8" t="s">
        <v>2304</v>
      </c>
      <c r="B26" s="11"/>
    </row>
    <row r="27" spans="1:2" x14ac:dyDescent="0.25">
      <c r="A27" s="313" t="s">
        <v>1916</v>
      </c>
    </row>
    <row r="28" spans="1:2" x14ac:dyDescent="0.25">
      <c r="A28" s="313" t="s">
        <v>1762</v>
      </c>
      <c r="B28" s="10" t="s">
        <v>809</v>
      </c>
    </row>
    <row r="29" spans="1:2" x14ac:dyDescent="0.25">
      <c r="A29" s="313" t="s">
        <v>1228</v>
      </c>
      <c r="B29" s="4">
        <v>993.4</v>
      </c>
    </row>
    <row r="30" spans="1:2" x14ac:dyDescent="0.25">
      <c r="A30" s="313" t="s">
        <v>491</v>
      </c>
    </row>
    <row r="31" spans="1:2" x14ac:dyDescent="0.25">
      <c r="A31" s="311" t="s">
        <v>2321</v>
      </c>
    </row>
    <row r="32" spans="1:2" x14ac:dyDescent="0.25">
      <c r="A32" s="311"/>
    </row>
    <row r="33" spans="1:3" x14ac:dyDescent="0.25">
      <c r="C33" s="277"/>
    </row>
    <row r="34" spans="1:3" x14ac:dyDescent="0.25">
      <c r="B34" s="35"/>
    </row>
    <row r="35" spans="1:3" x14ac:dyDescent="0.25">
      <c r="B35" s="11"/>
    </row>
    <row r="38" spans="1:3" x14ac:dyDescent="0.25">
      <c r="B38" s="4"/>
    </row>
    <row r="43" spans="1:3" x14ac:dyDescent="0.25">
      <c r="A43" s="311"/>
    </row>
    <row r="44" spans="1:3" x14ac:dyDescent="0.25">
      <c r="A44" s="311"/>
    </row>
    <row r="45" spans="1:3" x14ac:dyDescent="0.25">
      <c r="A45" s="311"/>
    </row>
    <row r="46" spans="1:3" x14ac:dyDescent="0.25">
      <c r="A46" s="311"/>
    </row>
    <row r="47" spans="1:3" x14ac:dyDescent="0.25">
      <c r="A47" s="311"/>
    </row>
    <row r="48" spans="1:3" x14ac:dyDescent="0.25">
      <c r="A48" s="311"/>
    </row>
    <row r="49" spans="1:1" x14ac:dyDescent="0.25">
      <c r="A49" s="31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B50"/>
  <sheetViews>
    <sheetView workbookViewId="0">
      <selection activeCell="A23" sqref="A23:A2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2324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2325</v>
      </c>
      <c r="B4" s="11" t="s">
        <v>844</v>
      </c>
    </row>
    <row r="5" spans="1:2" x14ac:dyDescent="0.25">
      <c r="A5" s="11" t="s">
        <v>2326</v>
      </c>
      <c r="B5" s="11"/>
    </row>
    <row r="6" spans="1:2" ht="15.75" thickBot="1" x14ac:dyDescent="0.3">
      <c r="A6" s="11" t="s">
        <v>2327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2309</v>
      </c>
      <c r="B8" s="11" t="s">
        <v>162</v>
      </c>
    </row>
    <row r="9" spans="1:2" x14ac:dyDescent="0.25">
      <c r="A9" s="11" t="s">
        <v>703</v>
      </c>
      <c r="B9" s="11" t="s">
        <v>259</v>
      </c>
    </row>
    <row r="10" spans="1:2" ht="15.75" thickBot="1" x14ac:dyDescent="0.3">
      <c r="A10" s="11" t="s">
        <v>2328</v>
      </c>
      <c r="B10" s="11" t="s">
        <v>1069</v>
      </c>
    </row>
    <row r="11" spans="1:2" ht="15.75" thickBot="1" x14ac:dyDescent="0.3">
      <c r="A11" s="315" t="s">
        <v>1120</v>
      </c>
      <c r="B11" s="8" t="s">
        <v>1193</v>
      </c>
    </row>
    <row r="12" spans="1:2" ht="15.75" thickBot="1" x14ac:dyDescent="0.3">
      <c r="A12" s="11" t="s">
        <v>593</v>
      </c>
      <c r="B12" s="11" t="s">
        <v>135</v>
      </c>
    </row>
    <row r="13" spans="1:2" ht="15.75" thickBot="1" x14ac:dyDescent="0.3">
      <c r="A13" s="8" t="s">
        <v>13</v>
      </c>
      <c r="B13" s="11" t="s">
        <v>455</v>
      </c>
    </row>
    <row r="14" spans="1:2" ht="15.75" thickBot="1" x14ac:dyDescent="0.3">
      <c r="A14" s="11" t="s">
        <v>593</v>
      </c>
      <c r="B14" s="11" t="s">
        <v>212</v>
      </c>
    </row>
    <row r="15" spans="1:2" ht="15.75" thickBot="1" x14ac:dyDescent="0.3">
      <c r="A15" s="8" t="s">
        <v>18</v>
      </c>
      <c r="B15" s="11" t="s">
        <v>455</v>
      </c>
    </row>
    <row r="16" spans="1:2" ht="15.75" thickBot="1" x14ac:dyDescent="0.3">
      <c r="A16" s="11" t="s">
        <v>593</v>
      </c>
      <c r="B16" s="11" t="s">
        <v>655</v>
      </c>
    </row>
    <row r="17" spans="1:2" ht="15.75" thickBot="1" x14ac:dyDescent="0.3">
      <c r="A17" s="8" t="s">
        <v>787</v>
      </c>
      <c r="B17" s="11" t="s">
        <v>2330</v>
      </c>
    </row>
    <row r="18" spans="1:2" x14ac:dyDescent="0.25">
      <c r="A18" s="4" t="s">
        <v>658</v>
      </c>
      <c r="B18" s="11" t="s">
        <v>1274</v>
      </c>
    </row>
    <row r="19" spans="1:2" ht="15.75" thickBot="1" x14ac:dyDescent="0.3">
      <c r="A19" s="314" t="s">
        <v>694</v>
      </c>
      <c r="B19" s="11" t="s">
        <v>213</v>
      </c>
    </row>
    <row r="20" spans="1:2" ht="15.75" thickBot="1" x14ac:dyDescent="0.3">
      <c r="A20" s="8" t="s">
        <v>2304</v>
      </c>
      <c r="B20" s="11" t="s">
        <v>455</v>
      </c>
    </row>
    <row r="21" spans="1:2" x14ac:dyDescent="0.25">
      <c r="A21" s="317" t="s">
        <v>70</v>
      </c>
      <c r="B21" s="11" t="s">
        <v>741</v>
      </c>
    </row>
    <row r="22" spans="1:2" ht="15.75" thickBot="1" x14ac:dyDescent="0.3">
      <c r="B22" s="11" t="s">
        <v>1275</v>
      </c>
    </row>
    <row r="23" spans="1:2" ht="15.75" thickBot="1" x14ac:dyDescent="0.3">
      <c r="A23" s="179" t="s">
        <v>809</v>
      </c>
      <c r="B23" s="8" t="s">
        <v>5</v>
      </c>
    </row>
    <row r="24" spans="1:2" x14ac:dyDescent="0.25">
      <c r="A24" s="4" t="s">
        <v>2331</v>
      </c>
      <c r="B24" s="11" t="s">
        <v>439</v>
      </c>
    </row>
    <row r="25" spans="1:2" x14ac:dyDescent="0.25">
      <c r="B25" s="11" t="s">
        <v>491</v>
      </c>
    </row>
    <row r="26" spans="1:2" x14ac:dyDescent="0.25">
      <c r="A26" s="314"/>
      <c r="B26" s="11" t="s">
        <v>491</v>
      </c>
    </row>
    <row r="27" spans="1:2" x14ac:dyDescent="0.25">
      <c r="A27" s="314"/>
      <c r="B27" s="11" t="s">
        <v>439</v>
      </c>
    </row>
    <row r="28" spans="1:2" x14ac:dyDescent="0.25">
      <c r="A28" s="314"/>
      <c r="B28" s="11" t="s">
        <v>550</v>
      </c>
    </row>
    <row r="29" spans="1:2" x14ac:dyDescent="0.25">
      <c r="A29" s="314"/>
      <c r="B29" s="11" t="s">
        <v>220</v>
      </c>
    </row>
    <row r="30" spans="1:2" x14ac:dyDescent="0.25">
      <c r="A30" s="316"/>
      <c r="B30" s="11" t="s">
        <v>2329</v>
      </c>
    </row>
    <row r="31" spans="1:2" x14ac:dyDescent="0.25">
      <c r="A31" s="316"/>
      <c r="B31" s="11" t="s">
        <v>507</v>
      </c>
    </row>
    <row r="32" spans="1:2" x14ac:dyDescent="0.25">
      <c r="A32" s="316"/>
      <c r="B32" s="11" t="s">
        <v>515</v>
      </c>
    </row>
    <row r="35" spans="1:2" x14ac:dyDescent="0.25">
      <c r="B35" s="35"/>
    </row>
    <row r="36" spans="1:2" x14ac:dyDescent="0.25">
      <c r="B36" s="11"/>
    </row>
    <row r="39" spans="1:2" x14ac:dyDescent="0.25">
      <c r="B39" s="4"/>
    </row>
    <row r="44" spans="1:2" x14ac:dyDescent="0.25">
      <c r="A44" s="314"/>
    </row>
    <row r="45" spans="1:2" x14ac:dyDescent="0.25">
      <c r="A45" s="314"/>
    </row>
    <row r="46" spans="1:2" x14ac:dyDescent="0.25">
      <c r="A46" s="314"/>
    </row>
    <row r="47" spans="1:2" x14ac:dyDescent="0.25">
      <c r="A47" s="314"/>
    </row>
    <row r="48" spans="1:2" x14ac:dyDescent="0.25">
      <c r="A48" s="314"/>
    </row>
    <row r="49" spans="1:1" x14ac:dyDescent="0.25">
      <c r="A49" s="314"/>
    </row>
    <row r="50" spans="1:1" x14ac:dyDescent="0.25">
      <c r="A50" s="31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78"/>
  <sheetViews>
    <sheetView workbookViewId="0">
      <selection activeCell="B14" sqref="B1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2332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2334</v>
      </c>
      <c r="B4" s="11" t="s">
        <v>844</v>
      </c>
    </row>
    <row r="5" spans="1:2" x14ac:dyDescent="0.25">
      <c r="A5" s="11" t="s">
        <v>2339</v>
      </c>
      <c r="B5" s="11" t="s">
        <v>2337</v>
      </c>
    </row>
    <row r="6" spans="1:2" x14ac:dyDescent="0.25">
      <c r="A6" s="11" t="s">
        <v>1517</v>
      </c>
      <c r="B6" s="11"/>
    </row>
    <row r="7" spans="1:2" x14ac:dyDescent="0.25">
      <c r="A7" s="11" t="s">
        <v>2338</v>
      </c>
      <c r="B7" s="11"/>
    </row>
    <row r="8" spans="1:2" x14ac:dyDescent="0.25">
      <c r="A8" s="11" t="s">
        <v>2340</v>
      </c>
      <c r="B8" s="11"/>
    </row>
    <row r="9" spans="1:2" x14ac:dyDescent="0.25">
      <c r="A9" s="11"/>
      <c r="B9" s="11"/>
    </row>
    <row r="10" spans="1:2" x14ac:dyDescent="0.25">
      <c r="A10" s="11"/>
      <c r="B10" s="11"/>
    </row>
    <row r="11" spans="1:2" x14ac:dyDescent="0.25">
      <c r="A11" s="11"/>
      <c r="B11" s="11"/>
    </row>
    <row r="12" spans="1:2" ht="15.75" thickBot="1" x14ac:dyDescent="0.3">
      <c r="A12" s="11"/>
      <c r="B12" s="11"/>
    </row>
    <row r="13" spans="1:2" ht="15.75" thickBot="1" x14ac:dyDescent="0.3">
      <c r="A13" s="8" t="s">
        <v>23</v>
      </c>
      <c r="B13" s="8" t="s">
        <v>1157</v>
      </c>
    </row>
    <row r="14" spans="1:2" x14ac:dyDescent="0.25">
      <c r="A14" s="11" t="s">
        <v>193</v>
      </c>
      <c r="B14" s="11" t="s">
        <v>188</v>
      </c>
    </row>
    <row r="15" spans="1:2" x14ac:dyDescent="0.25">
      <c r="A15" s="11" t="s">
        <v>1071</v>
      </c>
      <c r="B15" s="11" t="s">
        <v>100</v>
      </c>
    </row>
    <row r="16" spans="1:2" x14ac:dyDescent="0.25">
      <c r="A16" s="11" t="s">
        <v>112</v>
      </c>
      <c r="B16" s="11" t="s">
        <v>100</v>
      </c>
    </row>
    <row r="17" spans="1:2" x14ac:dyDescent="0.25">
      <c r="A17" s="11" t="s">
        <v>336</v>
      </c>
      <c r="B17" s="11" t="s">
        <v>70</v>
      </c>
    </row>
    <row r="18" spans="1:2" x14ac:dyDescent="0.25">
      <c r="A18" s="11" t="s">
        <v>94</v>
      </c>
      <c r="B18" s="11" t="s">
        <v>86</v>
      </c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x14ac:dyDescent="0.25">
      <c r="A22" s="11"/>
      <c r="B22" s="11"/>
    </row>
    <row r="23" spans="1:2" x14ac:dyDescent="0.25">
      <c r="A23" s="11"/>
      <c r="B23" s="11"/>
    </row>
    <row r="24" spans="1:2" x14ac:dyDescent="0.25">
      <c r="A24" s="11"/>
      <c r="B24" s="11"/>
    </row>
    <row r="25" spans="1:2" ht="15.75" thickBot="1" x14ac:dyDescent="0.3">
      <c r="A25" s="35"/>
      <c r="B25" s="11"/>
    </row>
    <row r="26" spans="1:2" ht="15.75" thickBot="1" x14ac:dyDescent="0.3">
      <c r="A26" s="319" t="s">
        <v>1120</v>
      </c>
      <c r="B26" s="8" t="s">
        <v>1193</v>
      </c>
    </row>
    <row r="27" spans="1:2" x14ac:dyDescent="0.25">
      <c r="A27" s="11" t="s">
        <v>154</v>
      </c>
      <c r="B27" s="11" t="s">
        <v>243</v>
      </c>
    </row>
    <row r="28" spans="1:2" x14ac:dyDescent="0.25">
      <c r="A28" s="11" t="s">
        <v>2335</v>
      </c>
      <c r="B28" s="11" t="s">
        <v>1231</v>
      </c>
    </row>
    <row r="29" spans="1:2" x14ac:dyDescent="0.25">
      <c r="A29" s="11" t="s">
        <v>2336</v>
      </c>
      <c r="B29" s="11" t="s">
        <v>260</v>
      </c>
    </row>
    <row r="30" spans="1:2" x14ac:dyDescent="0.25">
      <c r="A30" s="11" t="s">
        <v>340</v>
      </c>
      <c r="B30" s="11" t="s">
        <v>72</v>
      </c>
    </row>
    <row r="31" spans="1:2" x14ac:dyDescent="0.25">
      <c r="A31" s="11" t="s">
        <v>321</v>
      </c>
      <c r="B31" s="11"/>
    </row>
    <row r="32" spans="1:2" x14ac:dyDescent="0.25">
      <c r="A32" s="11" t="s">
        <v>1093</v>
      </c>
      <c r="B32" s="11"/>
    </row>
    <row r="33" spans="1:2" x14ac:dyDescent="0.25">
      <c r="A33" s="11" t="s">
        <v>376</v>
      </c>
      <c r="B33" s="11"/>
    </row>
    <row r="34" spans="1:2" x14ac:dyDescent="0.25">
      <c r="A34" s="11" t="s">
        <v>1361</v>
      </c>
      <c r="B34" s="11"/>
    </row>
    <row r="35" spans="1:2" x14ac:dyDescent="0.25">
      <c r="A35" s="11" t="s">
        <v>307</v>
      </c>
      <c r="B35" s="11"/>
    </row>
    <row r="36" spans="1:2" x14ac:dyDescent="0.25">
      <c r="A36" s="11" t="s">
        <v>812</v>
      </c>
      <c r="B36" s="11"/>
    </row>
    <row r="37" spans="1:2" x14ac:dyDescent="0.25">
      <c r="A37" s="11"/>
      <c r="B37" s="11"/>
    </row>
    <row r="38" spans="1:2" ht="15.75" thickBot="1" x14ac:dyDescent="0.3">
      <c r="A38" s="11"/>
      <c r="B38" s="11"/>
    </row>
    <row r="39" spans="1:2" ht="15.75" thickBot="1" x14ac:dyDescent="0.3">
      <c r="A39" s="8" t="s">
        <v>13</v>
      </c>
      <c r="B39" s="11"/>
    </row>
    <row r="40" spans="1:2" x14ac:dyDescent="0.25">
      <c r="A40" s="11"/>
      <c r="B40" s="11"/>
    </row>
    <row r="41" spans="1:2" x14ac:dyDescent="0.25">
      <c r="A41" s="11"/>
      <c r="B41" s="11"/>
    </row>
    <row r="42" spans="1:2" x14ac:dyDescent="0.25">
      <c r="A42" s="11"/>
      <c r="B42" s="11"/>
    </row>
    <row r="43" spans="1:2" ht="15.75" thickBot="1" x14ac:dyDescent="0.3">
      <c r="A43" s="11"/>
      <c r="B43" s="11"/>
    </row>
    <row r="44" spans="1:2" ht="15.75" thickBot="1" x14ac:dyDescent="0.3">
      <c r="A44" s="8" t="s">
        <v>18</v>
      </c>
      <c r="B44" s="11"/>
    </row>
    <row r="45" spans="1:2" x14ac:dyDescent="0.25">
      <c r="A45" s="35"/>
      <c r="B45" s="11"/>
    </row>
    <row r="46" spans="1:2" x14ac:dyDescent="0.25">
      <c r="A46" s="35"/>
      <c r="B46" s="11"/>
    </row>
    <row r="47" spans="1:2" ht="15.75" thickBot="1" x14ac:dyDescent="0.3">
      <c r="A47" s="35"/>
      <c r="B47" s="11"/>
    </row>
    <row r="48" spans="1:2" ht="15.75" thickBot="1" x14ac:dyDescent="0.3">
      <c r="A48" s="8" t="s">
        <v>787</v>
      </c>
      <c r="B48" s="8" t="s">
        <v>5</v>
      </c>
    </row>
    <row r="49" spans="1:3" x14ac:dyDescent="0.25">
      <c r="A49" s="4" t="s">
        <v>658</v>
      </c>
      <c r="B49" s="11" t="s">
        <v>397</v>
      </c>
    </row>
    <row r="50" spans="1:3" x14ac:dyDescent="0.25">
      <c r="A50" s="318" t="s">
        <v>694</v>
      </c>
      <c r="B50" s="11" t="s">
        <v>102</v>
      </c>
    </row>
    <row r="51" spans="1:3" x14ac:dyDescent="0.25">
      <c r="A51" s="318"/>
      <c r="B51" s="11" t="s">
        <v>846</v>
      </c>
    </row>
    <row r="52" spans="1:3" x14ac:dyDescent="0.25">
      <c r="A52" s="320"/>
      <c r="B52" s="11" t="s">
        <v>1738</v>
      </c>
    </row>
    <row r="53" spans="1:3" x14ac:dyDescent="0.25">
      <c r="A53" s="320"/>
      <c r="B53" s="11" t="s">
        <v>455</v>
      </c>
    </row>
    <row r="54" spans="1:3" x14ac:dyDescent="0.25">
      <c r="A54" s="320"/>
      <c r="B54" s="11" t="s">
        <v>135</v>
      </c>
    </row>
    <row r="55" spans="1:3" x14ac:dyDescent="0.25">
      <c r="A55" s="320"/>
      <c r="B55" s="11" t="s">
        <v>149</v>
      </c>
    </row>
    <row r="56" spans="1:3" x14ac:dyDescent="0.25">
      <c r="A56" s="318"/>
      <c r="B56" s="11"/>
    </row>
    <row r="57" spans="1:3" x14ac:dyDescent="0.25">
      <c r="A57" s="318"/>
      <c r="B57" s="11"/>
    </row>
    <row r="58" spans="1:3" x14ac:dyDescent="0.25">
      <c r="A58" s="318"/>
      <c r="B58" s="11"/>
    </row>
    <row r="59" spans="1:3" x14ac:dyDescent="0.25">
      <c r="A59" s="318"/>
      <c r="B59" s="11"/>
    </row>
    <row r="60" spans="1:3" x14ac:dyDescent="0.25">
      <c r="A60" s="318"/>
    </row>
    <row r="61" spans="1:3" x14ac:dyDescent="0.25">
      <c r="A61" s="318"/>
      <c r="B61" s="10" t="s">
        <v>809</v>
      </c>
    </row>
    <row r="62" spans="1:3" x14ac:dyDescent="0.25">
      <c r="B62" s="4">
        <v>514.44000000000005</v>
      </c>
      <c r="C62" t="s">
        <v>2333</v>
      </c>
    </row>
    <row r="63" spans="1:3" x14ac:dyDescent="0.25">
      <c r="B63" s="35"/>
    </row>
    <row r="64" spans="1:3" x14ac:dyDescent="0.25">
      <c r="B64" s="11"/>
    </row>
    <row r="67" spans="1:2" x14ac:dyDescent="0.25">
      <c r="B67" s="4"/>
    </row>
    <row r="72" spans="1:2" x14ac:dyDescent="0.25">
      <c r="A72" s="318"/>
    </row>
    <row r="73" spans="1:2" x14ac:dyDescent="0.25">
      <c r="A73" s="318"/>
    </row>
    <row r="74" spans="1:2" x14ac:dyDescent="0.25">
      <c r="A74" s="318"/>
    </row>
    <row r="75" spans="1:2" x14ac:dyDescent="0.25">
      <c r="A75" s="318"/>
    </row>
    <row r="76" spans="1:2" x14ac:dyDescent="0.25">
      <c r="A76" s="318"/>
    </row>
    <row r="77" spans="1:2" x14ac:dyDescent="0.25">
      <c r="A77" s="318"/>
    </row>
    <row r="78" spans="1:2" x14ac:dyDescent="0.25">
      <c r="A78" s="31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B43"/>
  <sheetViews>
    <sheetView workbookViewId="0">
      <selection activeCell="B5" sqref="B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2341</v>
      </c>
      <c r="B1" s="3223"/>
    </row>
    <row r="2" spans="1:2" ht="15.75" thickBot="1" x14ac:dyDescent="0.3">
      <c r="A2" s="3235" t="s">
        <v>2344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321" t="s">
        <v>2343</v>
      </c>
      <c r="B4" s="11" t="s">
        <v>593</v>
      </c>
    </row>
    <row r="5" spans="1:2" ht="15.75" thickBot="1" x14ac:dyDescent="0.3">
      <c r="A5" s="321" t="s">
        <v>2343</v>
      </c>
      <c r="B5" s="8" t="s">
        <v>18</v>
      </c>
    </row>
    <row r="6" spans="1:2" ht="15.75" thickBot="1" x14ac:dyDescent="0.3">
      <c r="A6" s="11" t="s">
        <v>2347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ht="15.75" thickBot="1" x14ac:dyDescent="0.3">
      <c r="A8" s="11" t="s">
        <v>633</v>
      </c>
      <c r="B8" s="11" t="s">
        <v>593</v>
      </c>
    </row>
    <row r="9" spans="1:2" ht="15.75" thickBot="1" x14ac:dyDescent="0.3">
      <c r="A9" s="322" t="s">
        <v>1120</v>
      </c>
      <c r="B9" s="8" t="s">
        <v>1193</v>
      </c>
    </row>
    <row r="10" spans="1:2" x14ac:dyDescent="0.25">
      <c r="A10" s="11" t="s">
        <v>418</v>
      </c>
      <c r="B10" s="11"/>
    </row>
    <row r="11" spans="1:2" ht="15.75" thickBot="1" x14ac:dyDescent="0.3">
      <c r="A11" s="11" t="s">
        <v>1311</v>
      </c>
      <c r="B11" s="11"/>
    </row>
    <row r="12" spans="1:2" ht="15.75" thickBot="1" x14ac:dyDescent="0.3">
      <c r="A12" s="8" t="s">
        <v>13</v>
      </c>
      <c r="B12" s="8" t="s">
        <v>5</v>
      </c>
    </row>
    <row r="13" spans="1:2" x14ac:dyDescent="0.25">
      <c r="A13" s="11" t="s">
        <v>2345</v>
      </c>
      <c r="B13" s="11" t="s">
        <v>108</v>
      </c>
    </row>
    <row r="14" spans="1:2" x14ac:dyDescent="0.25">
      <c r="A14" s="11" t="s">
        <v>2098</v>
      </c>
      <c r="B14" s="11" t="s">
        <v>2342</v>
      </c>
    </row>
    <row r="15" spans="1:2" x14ac:dyDescent="0.25">
      <c r="A15" s="11" t="s">
        <v>32</v>
      </c>
      <c r="B15" s="11" t="s">
        <v>91</v>
      </c>
    </row>
    <row r="16" spans="1:2" x14ac:dyDescent="0.25">
      <c r="A16" s="11" t="s">
        <v>1762</v>
      </c>
      <c r="B16" s="11" t="s">
        <v>29</v>
      </c>
    </row>
    <row r="17" spans="1:2" x14ac:dyDescent="0.25">
      <c r="A17" s="11" t="s">
        <v>76</v>
      </c>
      <c r="B17" s="10" t="s">
        <v>809</v>
      </c>
    </row>
    <row r="18" spans="1:2" x14ac:dyDescent="0.25">
      <c r="A18" s="11" t="s">
        <v>1081</v>
      </c>
      <c r="B18" s="4">
        <v>801.03</v>
      </c>
    </row>
    <row r="19" spans="1:2" x14ac:dyDescent="0.25">
      <c r="A19" s="11" t="s">
        <v>2346</v>
      </c>
      <c r="B19" s="11"/>
    </row>
    <row r="20" spans="1:2" ht="15.75" thickBot="1" x14ac:dyDescent="0.3">
      <c r="B20" s="11"/>
    </row>
    <row r="21" spans="1:2" ht="15.75" thickBot="1" x14ac:dyDescent="0.3">
      <c r="A21" s="8" t="s">
        <v>787</v>
      </c>
    </row>
    <row r="22" spans="1:2" x14ac:dyDescent="0.25">
      <c r="A22" s="4" t="s">
        <v>658</v>
      </c>
    </row>
    <row r="23" spans="1:2" x14ac:dyDescent="0.25">
      <c r="A23" s="321" t="s">
        <v>694</v>
      </c>
    </row>
    <row r="24" spans="1:2" x14ac:dyDescent="0.25">
      <c r="A24" s="321"/>
    </row>
    <row r="25" spans="1:2" x14ac:dyDescent="0.25">
      <c r="A25" s="321"/>
    </row>
    <row r="26" spans="1:2" x14ac:dyDescent="0.25">
      <c r="A26" s="321"/>
    </row>
    <row r="28" spans="1:2" x14ac:dyDescent="0.25">
      <c r="B28" s="35"/>
    </row>
    <row r="29" spans="1:2" x14ac:dyDescent="0.25">
      <c r="B29" s="11"/>
    </row>
    <row r="32" spans="1:2" x14ac:dyDescent="0.25">
      <c r="B32" s="4"/>
    </row>
    <row r="37" spans="1:1" x14ac:dyDescent="0.25">
      <c r="A37" s="321"/>
    </row>
    <row r="38" spans="1:1" x14ac:dyDescent="0.25">
      <c r="A38" s="321"/>
    </row>
    <row r="39" spans="1:1" x14ac:dyDescent="0.25">
      <c r="A39" s="321"/>
    </row>
    <row r="40" spans="1:1" x14ac:dyDescent="0.25">
      <c r="A40" s="321"/>
    </row>
    <row r="41" spans="1:1" x14ac:dyDescent="0.25">
      <c r="A41" s="321"/>
    </row>
    <row r="42" spans="1:1" x14ac:dyDescent="0.25">
      <c r="A42" s="321"/>
    </row>
    <row r="43" spans="1:1" x14ac:dyDescent="0.25">
      <c r="A43" s="32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B43"/>
  <sheetViews>
    <sheetView workbookViewId="0">
      <selection activeCell="A9" sqref="A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2348</v>
      </c>
      <c r="B1" s="3223"/>
    </row>
    <row r="2" spans="1:2" ht="15.75" thickBot="1" x14ac:dyDescent="0.3">
      <c r="A2" s="3235" t="s">
        <v>2349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2350</v>
      </c>
      <c r="B4" s="11" t="s">
        <v>2353</v>
      </c>
    </row>
    <row r="5" spans="1:2" x14ac:dyDescent="0.25">
      <c r="A5" s="11" t="s">
        <v>2351</v>
      </c>
      <c r="B5" s="11" t="s">
        <v>593</v>
      </c>
    </row>
    <row r="6" spans="1:2" x14ac:dyDescent="0.25">
      <c r="A6" s="11" t="s">
        <v>2352</v>
      </c>
      <c r="B6" s="11"/>
    </row>
    <row r="7" spans="1:2" x14ac:dyDescent="0.25">
      <c r="A7" s="11" t="s">
        <v>2355</v>
      </c>
      <c r="B7" s="11"/>
    </row>
    <row r="8" spans="1:2" ht="15.75" thickBot="1" x14ac:dyDescent="0.3">
      <c r="A8" s="11" t="s">
        <v>2356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1813</v>
      </c>
      <c r="B10" s="11" t="s">
        <v>593</v>
      </c>
    </row>
    <row r="11" spans="1:2" ht="15.75" thickBot="1" x14ac:dyDescent="0.3">
      <c r="A11" s="11" t="s">
        <v>633</v>
      </c>
      <c r="B11" s="11"/>
    </row>
    <row r="12" spans="1:2" ht="15.75" thickBot="1" x14ac:dyDescent="0.3">
      <c r="A12" s="322" t="s">
        <v>1120</v>
      </c>
      <c r="B12" s="8" t="s">
        <v>1193</v>
      </c>
    </row>
    <row r="13" spans="1:2" x14ac:dyDescent="0.25">
      <c r="A13" s="11" t="s">
        <v>420</v>
      </c>
      <c r="B13" s="11" t="s">
        <v>243</v>
      </c>
    </row>
    <row r="14" spans="1:2" x14ac:dyDescent="0.25">
      <c r="A14" s="11" t="s">
        <v>47</v>
      </c>
      <c r="B14" s="11" t="s">
        <v>260</v>
      </c>
    </row>
    <row r="15" spans="1:2" x14ac:dyDescent="0.25">
      <c r="A15" s="11" t="s">
        <v>439</v>
      </c>
      <c r="B15" s="11" t="s">
        <v>892</v>
      </c>
    </row>
    <row r="16" spans="1:2" x14ac:dyDescent="0.25">
      <c r="A16" s="11" t="s">
        <v>492</v>
      </c>
      <c r="B16" s="11" t="s">
        <v>1031</v>
      </c>
    </row>
    <row r="17" spans="1:2" x14ac:dyDescent="0.25">
      <c r="A17" s="11"/>
      <c r="B17" s="11" t="s">
        <v>271</v>
      </c>
    </row>
    <row r="18" spans="1:2" x14ac:dyDescent="0.25">
      <c r="A18" s="11"/>
      <c r="B18" s="11" t="s">
        <v>590</v>
      </c>
    </row>
    <row r="19" spans="1:2" ht="15.75" thickBot="1" x14ac:dyDescent="0.3">
      <c r="A19" s="11"/>
      <c r="B19" s="11" t="s">
        <v>1531</v>
      </c>
    </row>
    <row r="20" spans="1:2" ht="15.75" thickBot="1" x14ac:dyDescent="0.3">
      <c r="A20" s="8" t="s">
        <v>13</v>
      </c>
      <c r="B20" s="8" t="s">
        <v>5</v>
      </c>
    </row>
    <row r="21" spans="1:2" ht="15.75" thickBot="1" x14ac:dyDescent="0.3">
      <c r="A21" s="11" t="s">
        <v>593</v>
      </c>
      <c r="B21" s="11" t="s">
        <v>593</v>
      </c>
    </row>
    <row r="22" spans="1:2" ht="15.75" thickBot="1" x14ac:dyDescent="0.3">
      <c r="A22" s="8" t="s">
        <v>18</v>
      </c>
      <c r="B22" s="10" t="s">
        <v>809</v>
      </c>
    </row>
    <row r="23" spans="1:2" ht="15.75" thickBot="1" x14ac:dyDescent="0.3">
      <c r="A23" s="35" t="s">
        <v>593</v>
      </c>
      <c r="B23" s="4" t="s">
        <v>2354</v>
      </c>
    </row>
    <row r="24" spans="1:2" ht="15.75" thickBot="1" x14ac:dyDescent="0.3">
      <c r="A24" s="8" t="s">
        <v>787</v>
      </c>
    </row>
    <row r="25" spans="1:2" x14ac:dyDescent="0.25">
      <c r="A25" s="4" t="s">
        <v>658</v>
      </c>
    </row>
    <row r="26" spans="1:2" x14ac:dyDescent="0.25">
      <c r="A26" s="321"/>
    </row>
    <row r="28" spans="1:2" x14ac:dyDescent="0.25">
      <c r="B28" s="35"/>
    </row>
    <row r="29" spans="1:2" x14ac:dyDescent="0.25">
      <c r="B29" s="11"/>
    </row>
    <row r="32" spans="1:2" x14ac:dyDescent="0.25">
      <c r="B32" s="4"/>
    </row>
    <row r="37" spans="1:1" x14ac:dyDescent="0.25">
      <c r="A37" s="321"/>
    </row>
    <row r="38" spans="1:1" x14ac:dyDescent="0.25">
      <c r="A38" s="321"/>
    </row>
    <row r="39" spans="1:1" x14ac:dyDescent="0.25">
      <c r="A39" s="321"/>
    </row>
    <row r="40" spans="1:1" x14ac:dyDescent="0.25">
      <c r="A40" s="321"/>
    </row>
    <row r="41" spans="1:1" x14ac:dyDescent="0.25">
      <c r="A41" s="321"/>
    </row>
    <row r="42" spans="1:1" x14ac:dyDescent="0.25">
      <c r="A42" s="321"/>
    </row>
    <row r="43" spans="1:1" x14ac:dyDescent="0.25">
      <c r="A43" s="32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C73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  <col min="3" max="3" width="10.7109375" bestFit="1" customWidth="1"/>
  </cols>
  <sheetData>
    <row r="1" spans="1:2" x14ac:dyDescent="0.25">
      <c r="A1" s="3222" t="s">
        <v>2393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2358</v>
      </c>
      <c r="B4" s="11" t="s">
        <v>2357</v>
      </c>
    </row>
    <row r="5" spans="1:2" x14ac:dyDescent="0.25">
      <c r="A5" s="11" t="s">
        <v>2262</v>
      </c>
      <c r="B5" s="11" t="s">
        <v>2390</v>
      </c>
    </row>
    <row r="6" spans="1:2" x14ac:dyDescent="0.25">
      <c r="A6" s="11" t="s">
        <v>2372</v>
      </c>
      <c r="B6" s="11"/>
    </row>
    <row r="7" spans="1:2" x14ac:dyDescent="0.25">
      <c r="A7" s="11" t="s">
        <v>2387</v>
      </c>
      <c r="B7" s="11"/>
    </row>
    <row r="8" spans="1:2" x14ac:dyDescent="0.25">
      <c r="A8" s="11" t="s">
        <v>2384</v>
      </c>
      <c r="B8" s="11"/>
    </row>
    <row r="9" spans="1:2" x14ac:dyDescent="0.25">
      <c r="A9" s="11" t="s">
        <v>2385</v>
      </c>
      <c r="B9" s="11"/>
    </row>
    <row r="10" spans="1:2" x14ac:dyDescent="0.25">
      <c r="A10" s="11" t="s">
        <v>2386</v>
      </c>
      <c r="B10" s="11"/>
    </row>
    <row r="11" spans="1:2" ht="15.75" thickBot="1" x14ac:dyDescent="0.3">
      <c r="A11" s="11" t="s">
        <v>2389</v>
      </c>
      <c r="B11" s="11"/>
    </row>
    <row r="12" spans="1:2" ht="15.75" thickBot="1" x14ac:dyDescent="0.3">
      <c r="A12" s="8" t="s">
        <v>23</v>
      </c>
      <c r="B12" s="8" t="s">
        <v>1157</v>
      </c>
    </row>
    <row r="13" spans="1:2" x14ac:dyDescent="0.25">
      <c r="A13" s="11" t="s">
        <v>633</v>
      </c>
      <c r="B13" s="11" t="s">
        <v>1676</v>
      </c>
    </row>
    <row r="14" spans="1:2" x14ac:dyDescent="0.25">
      <c r="A14" s="11" t="s">
        <v>133</v>
      </c>
      <c r="B14" s="11" t="s">
        <v>1232</v>
      </c>
    </row>
    <row r="15" spans="1:2" x14ac:dyDescent="0.25">
      <c r="A15" s="11" t="s">
        <v>544</v>
      </c>
      <c r="B15" s="11" t="s">
        <v>764</v>
      </c>
    </row>
    <row r="16" spans="1:2" x14ac:dyDescent="0.25">
      <c r="A16" s="11" t="s">
        <v>80</v>
      </c>
      <c r="B16" s="11" t="s">
        <v>376</v>
      </c>
    </row>
    <row r="17" spans="1:2" x14ac:dyDescent="0.25">
      <c r="A17" s="11" t="s">
        <v>2129</v>
      </c>
      <c r="B17" s="11" t="s">
        <v>2373</v>
      </c>
    </row>
    <row r="18" spans="1:2" x14ac:dyDescent="0.25">
      <c r="A18" s="11" t="s">
        <v>2391</v>
      </c>
      <c r="B18" s="11" t="s">
        <v>1003</v>
      </c>
    </row>
    <row r="19" spans="1:2" x14ac:dyDescent="0.25">
      <c r="A19" s="11"/>
      <c r="B19" s="11" t="s">
        <v>321</v>
      </c>
    </row>
    <row r="20" spans="1:2" x14ac:dyDescent="0.25">
      <c r="A20" s="11"/>
      <c r="B20" s="11" t="s">
        <v>10</v>
      </c>
    </row>
    <row r="21" spans="1:2" x14ac:dyDescent="0.25">
      <c r="A21" s="11"/>
      <c r="B21" s="11" t="s">
        <v>307</v>
      </c>
    </row>
    <row r="22" spans="1:2" x14ac:dyDescent="0.25">
      <c r="A22" s="11"/>
      <c r="B22" s="11" t="s">
        <v>2388</v>
      </c>
    </row>
    <row r="23" spans="1:2" x14ac:dyDescent="0.25">
      <c r="A23" s="11"/>
      <c r="B23" s="11" t="s">
        <v>1031</v>
      </c>
    </row>
    <row r="24" spans="1:2" x14ac:dyDescent="0.25">
      <c r="A24" s="11"/>
      <c r="B24" s="11" t="s">
        <v>241</v>
      </c>
    </row>
    <row r="25" spans="1:2" ht="15.75" thickBot="1" x14ac:dyDescent="0.3">
      <c r="A25" s="11"/>
      <c r="B25" s="11" t="s">
        <v>478</v>
      </c>
    </row>
    <row r="26" spans="1:2" ht="15.75" thickBot="1" x14ac:dyDescent="0.3">
      <c r="A26" s="324" t="s">
        <v>1120</v>
      </c>
      <c r="B26" s="8" t="s">
        <v>1193</v>
      </c>
    </row>
    <row r="27" spans="1:2" x14ac:dyDescent="0.25">
      <c r="A27" s="11" t="s">
        <v>439</v>
      </c>
      <c r="B27" s="11" t="s">
        <v>892</v>
      </c>
    </row>
    <row r="28" spans="1:2" x14ac:dyDescent="0.25">
      <c r="A28" s="11" t="s">
        <v>71</v>
      </c>
      <c r="B28" s="11" t="s">
        <v>2037</v>
      </c>
    </row>
    <row r="29" spans="1:2" x14ac:dyDescent="0.25">
      <c r="A29" s="11" t="s">
        <v>1856</v>
      </c>
      <c r="B29" s="11" t="s">
        <v>1003</v>
      </c>
    </row>
    <row r="30" spans="1:2" x14ac:dyDescent="0.25">
      <c r="A30" s="11" t="s">
        <v>1359</v>
      </c>
      <c r="B30" s="11" t="s">
        <v>10</v>
      </c>
    </row>
    <row r="31" spans="1:2" x14ac:dyDescent="0.25">
      <c r="A31" s="11" t="s">
        <v>510</v>
      </c>
      <c r="B31" s="11" t="s">
        <v>1218</v>
      </c>
    </row>
    <row r="32" spans="1:2" x14ac:dyDescent="0.25">
      <c r="A32" s="11" t="s">
        <v>907</v>
      </c>
      <c r="B32" s="11" t="s">
        <v>1274</v>
      </c>
    </row>
    <row r="33" spans="1:3" x14ac:dyDescent="0.25">
      <c r="A33" s="11"/>
      <c r="B33" s="11" t="s">
        <v>1447</v>
      </c>
    </row>
    <row r="34" spans="1:3" ht="15.75" thickBot="1" x14ac:dyDescent="0.3">
      <c r="A34" s="11"/>
      <c r="B34" s="11" t="s">
        <v>478</v>
      </c>
    </row>
    <row r="35" spans="1:3" ht="15.75" thickBot="1" x14ac:dyDescent="0.3">
      <c r="A35" s="8" t="s">
        <v>13</v>
      </c>
      <c r="B35" s="11"/>
    </row>
    <row r="36" spans="1:3" ht="15.75" thickBot="1" x14ac:dyDescent="0.3">
      <c r="A36" s="8" t="s">
        <v>18</v>
      </c>
      <c r="B36" s="11"/>
    </row>
    <row r="37" spans="1:3" ht="15.75" thickBot="1" x14ac:dyDescent="0.3">
      <c r="A37" s="8" t="s">
        <v>787</v>
      </c>
      <c r="B37" s="8" t="s">
        <v>5</v>
      </c>
    </row>
    <row r="38" spans="1:3" x14ac:dyDescent="0.25">
      <c r="A38" s="4" t="s">
        <v>658</v>
      </c>
      <c r="B38" s="11" t="s">
        <v>515</v>
      </c>
    </row>
    <row r="39" spans="1:3" x14ac:dyDescent="0.25">
      <c r="A39" s="323" t="s">
        <v>694</v>
      </c>
      <c r="B39" s="11" t="s">
        <v>1008</v>
      </c>
    </row>
    <row r="40" spans="1:3" x14ac:dyDescent="0.25">
      <c r="A40" s="323"/>
      <c r="B40" s="11" t="s">
        <v>447</v>
      </c>
    </row>
    <row r="41" spans="1:3" x14ac:dyDescent="0.25">
      <c r="A41" s="325"/>
      <c r="B41" s="11" t="s">
        <v>553</v>
      </c>
    </row>
    <row r="42" spans="1:3" x14ac:dyDescent="0.25">
      <c r="A42" s="325"/>
      <c r="B42" s="11" t="s">
        <v>285</v>
      </c>
    </row>
    <row r="43" spans="1:3" x14ac:dyDescent="0.25">
      <c r="A43" s="325"/>
      <c r="B43" s="11" t="s">
        <v>455</v>
      </c>
    </row>
    <row r="44" spans="1:3" ht="15.75" thickBot="1" x14ac:dyDescent="0.3">
      <c r="A44" s="325"/>
      <c r="B44" s="11" t="s">
        <v>2392</v>
      </c>
    </row>
    <row r="45" spans="1:3" ht="15.75" thickBot="1" x14ac:dyDescent="0.3">
      <c r="A45" s="8" t="s">
        <v>2359</v>
      </c>
      <c r="B45" s="179" t="s">
        <v>809</v>
      </c>
    </row>
    <row r="46" spans="1:3" x14ac:dyDescent="0.25">
      <c r="A46" s="323" t="s">
        <v>2360</v>
      </c>
      <c r="B46" s="4">
        <v>228.95</v>
      </c>
      <c r="C46" s="271"/>
    </row>
    <row r="47" spans="1:3" x14ac:dyDescent="0.25">
      <c r="A47" s="323" t="s">
        <v>2361</v>
      </c>
      <c r="B47" s="35"/>
    </row>
    <row r="48" spans="1:3" x14ac:dyDescent="0.25">
      <c r="A48" s="323" t="s">
        <v>2362</v>
      </c>
      <c r="B48" s="11"/>
    </row>
    <row r="49" spans="1:2" x14ac:dyDescent="0.25">
      <c r="A49" s="323" t="s">
        <v>952</v>
      </c>
    </row>
    <row r="50" spans="1:2" x14ac:dyDescent="0.25">
      <c r="A50" s="323" t="s">
        <v>2363</v>
      </c>
    </row>
    <row r="51" spans="1:2" x14ac:dyDescent="0.25">
      <c r="A51" s="323" t="s">
        <v>2364</v>
      </c>
      <c r="B51" s="4"/>
    </row>
    <row r="52" spans="1:2" x14ac:dyDescent="0.25">
      <c r="A52" s="323" t="s">
        <v>2365</v>
      </c>
    </row>
    <row r="53" spans="1:2" x14ac:dyDescent="0.25">
      <c r="A53" s="323" t="s">
        <v>2366</v>
      </c>
    </row>
    <row r="54" spans="1:2" x14ac:dyDescent="0.25">
      <c r="A54" s="323" t="s">
        <v>2367</v>
      </c>
    </row>
    <row r="55" spans="1:2" x14ac:dyDescent="0.25">
      <c r="A55" s="323" t="s">
        <v>2368</v>
      </c>
    </row>
    <row r="56" spans="1:2" x14ac:dyDescent="0.25">
      <c r="A56" s="323" t="s">
        <v>2369</v>
      </c>
    </row>
    <row r="57" spans="1:2" x14ac:dyDescent="0.25">
      <c r="A57" s="323" t="s">
        <v>2370</v>
      </c>
    </row>
    <row r="58" spans="1:2" x14ac:dyDescent="0.25">
      <c r="A58" s="323" t="s">
        <v>2371</v>
      </c>
    </row>
    <row r="59" spans="1:2" x14ac:dyDescent="0.25">
      <c r="A59" s="323" t="s">
        <v>2161</v>
      </c>
    </row>
    <row r="60" spans="1:2" x14ac:dyDescent="0.25">
      <c r="A60" s="323" t="s">
        <v>2374</v>
      </c>
    </row>
    <row r="61" spans="1:2" x14ac:dyDescent="0.25">
      <c r="A61" s="323" t="s">
        <v>2375</v>
      </c>
    </row>
    <row r="62" spans="1:2" x14ac:dyDescent="0.25">
      <c r="A62" s="323" t="s">
        <v>2376</v>
      </c>
    </row>
    <row r="63" spans="1:2" x14ac:dyDescent="0.25">
      <c r="A63" s="323" t="s">
        <v>2377</v>
      </c>
    </row>
    <row r="64" spans="1:2" x14ac:dyDescent="0.25">
      <c r="A64" s="323" t="s">
        <v>2378</v>
      </c>
    </row>
    <row r="65" spans="1:1" x14ac:dyDescent="0.25">
      <c r="A65" s="325" t="s">
        <v>2381</v>
      </c>
    </row>
    <row r="66" spans="1:1" x14ac:dyDescent="0.25">
      <c r="A66" s="325" t="s">
        <v>1531</v>
      </c>
    </row>
    <row r="67" spans="1:1" x14ac:dyDescent="0.25">
      <c r="A67" s="325" t="s">
        <v>2379</v>
      </c>
    </row>
    <row r="68" spans="1:1" x14ac:dyDescent="0.25">
      <c r="A68" s="325" t="s">
        <v>2380</v>
      </c>
    </row>
    <row r="69" spans="1:1" x14ac:dyDescent="0.25">
      <c r="A69" s="325" t="s">
        <v>546</v>
      </c>
    </row>
    <row r="70" spans="1:1" x14ac:dyDescent="0.25">
      <c r="A70" s="325" t="s">
        <v>8</v>
      </c>
    </row>
    <row r="71" spans="1:1" x14ac:dyDescent="0.25">
      <c r="A71" s="325" t="s">
        <v>2382</v>
      </c>
    </row>
    <row r="72" spans="1:1" x14ac:dyDescent="0.25">
      <c r="A72" s="325" t="s">
        <v>2383</v>
      </c>
    </row>
    <row r="73" spans="1:1" x14ac:dyDescent="0.25">
      <c r="A73" s="325" t="s">
        <v>2082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C72"/>
  <sheetViews>
    <sheetView workbookViewId="0">
      <selection activeCell="D14" sqref="D14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x14ac:dyDescent="0.25">
      <c r="A1" s="3222" t="s">
        <v>2394</v>
      </c>
      <c r="B1" s="3223"/>
    </row>
    <row r="2" spans="1:2" ht="15.75" thickBot="1" x14ac:dyDescent="0.3">
      <c r="A2" s="3235"/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2395</v>
      </c>
      <c r="B4" s="190" t="s">
        <v>2339</v>
      </c>
    </row>
    <row r="5" spans="1:2" x14ac:dyDescent="0.25">
      <c r="A5" s="190" t="s">
        <v>2358</v>
      </c>
      <c r="B5" s="190" t="s">
        <v>2390</v>
      </c>
    </row>
    <row r="6" spans="1:2" x14ac:dyDescent="0.25">
      <c r="A6" s="190" t="s">
        <v>2397</v>
      </c>
      <c r="B6" s="190" t="s">
        <v>844</v>
      </c>
    </row>
    <row r="7" spans="1:2" x14ac:dyDescent="0.25">
      <c r="A7" s="190" t="s">
        <v>1063</v>
      </c>
      <c r="B7" s="190"/>
    </row>
    <row r="8" spans="1:2" x14ac:dyDescent="0.25">
      <c r="A8" s="10" t="s">
        <v>23</v>
      </c>
      <c r="B8" s="10" t="s">
        <v>1157</v>
      </c>
    </row>
    <row r="9" spans="1:2" x14ac:dyDescent="0.25">
      <c r="A9" s="190" t="s">
        <v>544</v>
      </c>
      <c r="B9" s="190" t="s">
        <v>1218</v>
      </c>
    </row>
    <row r="10" spans="1:2" x14ac:dyDescent="0.25">
      <c r="A10" s="190" t="s">
        <v>28</v>
      </c>
      <c r="B10" s="190" t="s">
        <v>418</v>
      </c>
    </row>
    <row r="11" spans="1:2" x14ac:dyDescent="0.25">
      <c r="A11" s="190" t="s">
        <v>1089</v>
      </c>
      <c r="B11" s="190" t="s">
        <v>1856</v>
      </c>
    </row>
    <row r="12" spans="1:2" x14ac:dyDescent="0.25">
      <c r="A12" s="190" t="s">
        <v>2396</v>
      </c>
      <c r="B12" s="190" t="s">
        <v>420</v>
      </c>
    </row>
    <row r="13" spans="1:2" x14ac:dyDescent="0.25">
      <c r="A13" s="190" t="s">
        <v>2180</v>
      </c>
      <c r="B13" s="190" t="s">
        <v>491</v>
      </c>
    </row>
    <row r="14" spans="1:2" x14ac:dyDescent="0.25">
      <c r="A14" s="190"/>
      <c r="B14" s="190" t="s">
        <v>394</v>
      </c>
    </row>
    <row r="15" spans="1:2" x14ac:dyDescent="0.25">
      <c r="A15" s="190"/>
      <c r="B15" s="190" t="s">
        <v>71</v>
      </c>
    </row>
    <row r="16" spans="1:2" x14ac:dyDescent="0.25">
      <c r="A16" s="190"/>
      <c r="B16" s="190" t="s">
        <v>492</v>
      </c>
    </row>
    <row r="17" spans="1:2" x14ac:dyDescent="0.25">
      <c r="A17" s="190"/>
      <c r="B17" s="190" t="s">
        <v>412</v>
      </c>
    </row>
    <row r="18" spans="1:2" x14ac:dyDescent="0.25">
      <c r="A18" s="190"/>
      <c r="B18" s="190" t="s">
        <v>423</v>
      </c>
    </row>
    <row r="19" spans="1:2" x14ac:dyDescent="0.25">
      <c r="A19" s="190"/>
      <c r="B19" s="190" t="s">
        <v>419</v>
      </c>
    </row>
    <row r="20" spans="1:2" x14ac:dyDescent="0.25">
      <c r="A20" s="10" t="s">
        <v>1120</v>
      </c>
      <c r="B20" s="10" t="s">
        <v>1193</v>
      </c>
    </row>
    <row r="21" spans="1:2" x14ac:dyDescent="0.25">
      <c r="A21" s="192" t="s">
        <v>134</v>
      </c>
      <c r="B21" s="190" t="s">
        <v>241</v>
      </c>
    </row>
    <row r="22" spans="1:2" x14ac:dyDescent="0.25">
      <c r="A22" s="192" t="s">
        <v>524</v>
      </c>
      <c r="B22" s="190" t="s">
        <v>1445</v>
      </c>
    </row>
    <row r="23" spans="1:2" x14ac:dyDescent="0.25">
      <c r="A23" s="190" t="s">
        <v>121</v>
      </c>
      <c r="B23" s="190" t="s">
        <v>1356</v>
      </c>
    </row>
    <row r="24" spans="1:2" x14ac:dyDescent="0.25">
      <c r="A24" s="190" t="s">
        <v>66</v>
      </c>
      <c r="B24" s="190" t="s">
        <v>991</v>
      </c>
    </row>
    <row r="25" spans="1:2" x14ac:dyDescent="0.25">
      <c r="A25" s="190" t="s">
        <v>662</v>
      </c>
      <c r="B25" s="190" t="s">
        <v>846</v>
      </c>
    </row>
    <row r="26" spans="1:2" x14ac:dyDescent="0.25">
      <c r="A26" s="190" t="s">
        <v>535</v>
      </c>
      <c r="B26" s="190" t="s">
        <v>846</v>
      </c>
    </row>
    <row r="27" spans="1:2" x14ac:dyDescent="0.25">
      <c r="A27" s="190" t="s">
        <v>25</v>
      </c>
      <c r="B27" s="190" t="s">
        <v>153</v>
      </c>
    </row>
    <row r="28" spans="1:2" x14ac:dyDescent="0.25">
      <c r="A28" s="190" t="s">
        <v>566</v>
      </c>
      <c r="B28" s="190" t="s">
        <v>845</v>
      </c>
    </row>
    <row r="29" spans="1:2" x14ac:dyDescent="0.25">
      <c r="A29" s="190" t="s">
        <v>991</v>
      </c>
      <c r="B29" s="190"/>
    </row>
    <row r="30" spans="1:2" x14ac:dyDescent="0.25">
      <c r="A30" s="190" t="s">
        <v>846</v>
      </c>
      <c r="B30" s="10" t="s">
        <v>5</v>
      </c>
    </row>
    <row r="31" spans="1:2" x14ac:dyDescent="0.25">
      <c r="A31" s="190" t="s">
        <v>1263</v>
      </c>
      <c r="B31" s="190" t="s">
        <v>1351</v>
      </c>
    </row>
    <row r="32" spans="1:2" x14ac:dyDescent="0.25">
      <c r="A32" s="190" t="s">
        <v>27</v>
      </c>
      <c r="B32" s="190" t="s">
        <v>1738</v>
      </c>
    </row>
    <row r="33" spans="1:2" x14ac:dyDescent="0.25">
      <c r="A33" s="190" t="s">
        <v>2398</v>
      </c>
      <c r="B33" s="190" t="s">
        <v>72</v>
      </c>
    </row>
    <row r="34" spans="1:2" x14ac:dyDescent="0.25">
      <c r="A34" s="190" t="s">
        <v>71</v>
      </c>
      <c r="B34" s="190" t="s">
        <v>1263</v>
      </c>
    </row>
    <row r="35" spans="1:2" x14ac:dyDescent="0.25">
      <c r="A35" s="190" t="s">
        <v>74</v>
      </c>
      <c r="B35" s="190" t="s">
        <v>0</v>
      </c>
    </row>
    <row r="36" spans="1:2" x14ac:dyDescent="0.25">
      <c r="A36" s="190" t="s">
        <v>339</v>
      </c>
      <c r="B36" s="190" t="s">
        <v>394</v>
      </c>
    </row>
    <row r="37" spans="1:2" x14ac:dyDescent="0.25">
      <c r="A37" s="190"/>
      <c r="B37" s="190" t="s">
        <v>593</v>
      </c>
    </row>
    <row r="38" spans="1:2" x14ac:dyDescent="0.25">
      <c r="A38" s="190"/>
      <c r="B38" s="307"/>
    </row>
    <row r="39" spans="1:2" x14ac:dyDescent="0.25">
      <c r="A39" s="190"/>
      <c r="B39" s="10" t="s">
        <v>809</v>
      </c>
    </row>
    <row r="40" spans="1:2" x14ac:dyDescent="0.25">
      <c r="A40" s="10" t="s">
        <v>13</v>
      </c>
      <c r="B40" s="191" t="s">
        <v>2399</v>
      </c>
    </row>
    <row r="41" spans="1:2" x14ac:dyDescent="0.25">
      <c r="A41" s="190" t="s">
        <v>593</v>
      </c>
      <c r="B41" s="190"/>
    </row>
    <row r="42" spans="1:2" x14ac:dyDescent="0.25">
      <c r="A42" s="10" t="s">
        <v>18</v>
      </c>
      <c r="B42" s="10" t="s">
        <v>787</v>
      </c>
    </row>
    <row r="43" spans="1:2" x14ac:dyDescent="0.25">
      <c r="A43" s="309" t="s">
        <v>593</v>
      </c>
      <c r="B43" s="191" t="s">
        <v>658</v>
      </c>
    </row>
    <row r="44" spans="1:2" x14ac:dyDescent="0.25">
      <c r="A44" s="309"/>
      <c r="B44" s="192" t="s">
        <v>694</v>
      </c>
    </row>
    <row r="45" spans="1:2" x14ac:dyDescent="0.25">
      <c r="A45" s="309"/>
      <c r="B45" s="190" t="s">
        <v>675</v>
      </c>
    </row>
    <row r="49" spans="1:3" x14ac:dyDescent="0.25">
      <c r="A49" s="326"/>
    </row>
    <row r="50" spans="1:3" x14ac:dyDescent="0.25">
      <c r="A50" s="326"/>
    </row>
    <row r="51" spans="1:3" x14ac:dyDescent="0.25">
      <c r="A51" s="326"/>
    </row>
    <row r="52" spans="1:3" x14ac:dyDescent="0.25">
      <c r="A52" s="326"/>
    </row>
    <row r="53" spans="1:3" x14ac:dyDescent="0.25">
      <c r="A53" s="326"/>
    </row>
    <row r="54" spans="1:3" x14ac:dyDescent="0.25">
      <c r="A54" s="326"/>
    </row>
    <row r="55" spans="1:3" x14ac:dyDescent="0.25">
      <c r="A55" s="326"/>
    </row>
    <row r="56" spans="1:3" x14ac:dyDescent="0.25">
      <c r="C56" s="271"/>
    </row>
    <row r="57" spans="1:3" x14ac:dyDescent="0.25">
      <c r="B57" s="35"/>
    </row>
    <row r="58" spans="1:3" x14ac:dyDescent="0.25">
      <c r="B58" s="11"/>
    </row>
    <row r="61" spans="1:3" x14ac:dyDescent="0.25">
      <c r="B61" s="4"/>
    </row>
    <row r="66" spans="1:1" x14ac:dyDescent="0.25">
      <c r="A66" s="326"/>
    </row>
    <row r="67" spans="1:1" x14ac:dyDescent="0.25">
      <c r="A67" s="326"/>
    </row>
    <row r="68" spans="1:1" x14ac:dyDescent="0.25">
      <c r="A68" s="326"/>
    </row>
    <row r="69" spans="1:1" x14ac:dyDescent="0.25">
      <c r="A69" s="326"/>
    </row>
    <row r="70" spans="1:1" x14ac:dyDescent="0.25">
      <c r="A70" s="326"/>
    </row>
    <row r="71" spans="1:1" x14ac:dyDescent="0.25">
      <c r="A71" s="326"/>
    </row>
    <row r="72" spans="1:1" x14ac:dyDescent="0.25">
      <c r="A72" s="32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B63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2413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2400</v>
      </c>
      <c r="B4" s="11" t="s">
        <v>2404</v>
      </c>
    </row>
    <row r="5" spans="1:2" x14ac:dyDescent="0.25">
      <c r="A5" s="11" t="s">
        <v>2401</v>
      </c>
      <c r="B5" s="11" t="s">
        <v>2405</v>
      </c>
    </row>
    <row r="6" spans="1:2" x14ac:dyDescent="0.25">
      <c r="A6" s="11" t="s">
        <v>1259</v>
      </c>
      <c r="B6" s="11" t="s">
        <v>2408</v>
      </c>
    </row>
    <row r="7" spans="1:2" x14ac:dyDescent="0.25">
      <c r="A7" s="11" t="s">
        <v>2407</v>
      </c>
      <c r="B7" s="11" t="s">
        <v>2409</v>
      </c>
    </row>
    <row r="8" spans="1:2" x14ac:dyDescent="0.25">
      <c r="A8" s="11" t="s">
        <v>756</v>
      </c>
      <c r="B8" s="11" t="s">
        <v>756</v>
      </c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172</v>
      </c>
      <c r="B11" s="11" t="s">
        <v>593</v>
      </c>
    </row>
    <row r="12" spans="1:2" x14ac:dyDescent="0.25">
      <c r="A12" s="11" t="s">
        <v>1891</v>
      </c>
      <c r="B12" s="11"/>
    </row>
    <row r="13" spans="1:2" x14ac:dyDescent="0.25">
      <c r="A13" s="11" t="s">
        <v>1797</v>
      </c>
      <c r="B13" s="11"/>
    </row>
    <row r="14" spans="1:2" x14ac:dyDescent="0.25">
      <c r="A14" s="11" t="s">
        <v>2406</v>
      </c>
      <c r="B14" s="11"/>
    </row>
    <row r="15" spans="1:2" ht="15.75" thickBot="1" x14ac:dyDescent="0.3">
      <c r="A15" s="11" t="s">
        <v>756</v>
      </c>
      <c r="B15" s="11"/>
    </row>
    <row r="16" spans="1:2" ht="15.75" thickBot="1" x14ac:dyDescent="0.3">
      <c r="A16" s="328" t="s">
        <v>1120</v>
      </c>
      <c r="B16" s="8" t="s">
        <v>1193</v>
      </c>
    </row>
    <row r="17" spans="1:2" x14ac:dyDescent="0.25">
      <c r="A17" s="11" t="s">
        <v>126</v>
      </c>
      <c r="B17" s="11" t="s">
        <v>2403</v>
      </c>
    </row>
    <row r="18" spans="1:2" x14ac:dyDescent="0.25">
      <c r="A18" s="11" t="s">
        <v>687</v>
      </c>
      <c r="B18" s="11" t="s">
        <v>1080</v>
      </c>
    </row>
    <row r="19" spans="1:2" x14ac:dyDescent="0.25">
      <c r="A19" s="11" t="s">
        <v>1293</v>
      </c>
      <c r="B19" s="11" t="s">
        <v>1081</v>
      </c>
    </row>
    <row r="20" spans="1:2" x14ac:dyDescent="0.25">
      <c r="A20" s="11" t="s">
        <v>104</v>
      </c>
      <c r="B20" s="11" t="s">
        <v>2007</v>
      </c>
    </row>
    <row r="21" spans="1:2" x14ac:dyDescent="0.25">
      <c r="A21" s="11" t="s">
        <v>130</v>
      </c>
      <c r="B21" s="11" t="s">
        <v>1071</v>
      </c>
    </row>
    <row r="22" spans="1:2" x14ac:dyDescent="0.25">
      <c r="A22" s="11" t="s">
        <v>159</v>
      </c>
      <c r="B22" s="11" t="s">
        <v>1198</v>
      </c>
    </row>
    <row r="23" spans="1:2" x14ac:dyDescent="0.25">
      <c r="A23" s="11" t="s">
        <v>258</v>
      </c>
      <c r="B23" s="11" t="s">
        <v>193</v>
      </c>
    </row>
    <row r="24" spans="1:2" x14ac:dyDescent="0.25">
      <c r="A24" s="11" t="s">
        <v>268</v>
      </c>
      <c r="B24" s="11" t="s">
        <v>2410</v>
      </c>
    </row>
    <row r="25" spans="1:2" x14ac:dyDescent="0.25">
      <c r="A25" s="11" t="s">
        <v>188</v>
      </c>
      <c r="B25" s="11" t="s">
        <v>756</v>
      </c>
    </row>
    <row r="26" spans="1:2" ht="15.75" thickBot="1" x14ac:dyDescent="0.3">
      <c r="A26" s="11" t="s">
        <v>756</v>
      </c>
      <c r="B26" s="11"/>
    </row>
    <row r="27" spans="1:2" ht="15.75" thickBot="1" x14ac:dyDescent="0.3">
      <c r="A27" s="8" t="s">
        <v>787</v>
      </c>
      <c r="B27" s="8" t="s">
        <v>5</v>
      </c>
    </row>
    <row r="28" spans="1:2" x14ac:dyDescent="0.25">
      <c r="A28" s="4" t="s">
        <v>658</v>
      </c>
      <c r="B28" s="11" t="s">
        <v>1089</v>
      </c>
    </row>
    <row r="29" spans="1:2" x14ac:dyDescent="0.25">
      <c r="A29" s="327" t="s">
        <v>694</v>
      </c>
      <c r="B29" s="11" t="s">
        <v>103</v>
      </c>
    </row>
    <row r="30" spans="1:2" ht="15.75" thickBot="1" x14ac:dyDescent="0.3">
      <c r="A30" s="329" t="s">
        <v>675</v>
      </c>
      <c r="B30" s="11" t="s">
        <v>28</v>
      </c>
    </row>
    <row r="31" spans="1:2" ht="15.75" thickBot="1" x14ac:dyDescent="0.3">
      <c r="A31" s="8" t="s">
        <v>13</v>
      </c>
      <c r="B31" s="11" t="s">
        <v>1428</v>
      </c>
    </row>
    <row r="32" spans="1:2" ht="15.75" thickBot="1" x14ac:dyDescent="0.3">
      <c r="A32" s="8" t="s">
        <v>1538</v>
      </c>
      <c r="B32" s="11" t="s">
        <v>2402</v>
      </c>
    </row>
    <row r="33" spans="1:2" x14ac:dyDescent="0.25">
      <c r="A33" s="35" t="s">
        <v>393</v>
      </c>
      <c r="B33" s="11" t="s">
        <v>1008</v>
      </c>
    </row>
    <row r="34" spans="1:2" x14ac:dyDescent="0.25">
      <c r="A34" s="10" t="s">
        <v>809</v>
      </c>
      <c r="B34" s="11" t="s">
        <v>220</v>
      </c>
    </row>
    <row r="35" spans="1:2" x14ac:dyDescent="0.25">
      <c r="A35" s="4" t="s">
        <v>2411</v>
      </c>
      <c r="B35" s="11" t="s">
        <v>509</v>
      </c>
    </row>
    <row r="36" spans="1:2" x14ac:dyDescent="0.25">
      <c r="A36" s="330"/>
      <c r="B36" s="11" t="s">
        <v>1426</v>
      </c>
    </row>
    <row r="37" spans="1:2" x14ac:dyDescent="0.25">
      <c r="A37" s="330"/>
      <c r="B37" s="11" t="s">
        <v>1310</v>
      </c>
    </row>
    <row r="38" spans="1:2" x14ac:dyDescent="0.25">
      <c r="A38" s="330"/>
      <c r="B38" s="11" t="s">
        <v>2412</v>
      </c>
    </row>
    <row r="39" spans="1:2" x14ac:dyDescent="0.25">
      <c r="A39" s="330"/>
      <c r="B39" s="11" t="s">
        <v>151</v>
      </c>
    </row>
    <row r="40" spans="1:2" x14ac:dyDescent="0.25">
      <c r="A40" s="331"/>
      <c r="B40" s="11" t="s">
        <v>256</v>
      </c>
    </row>
    <row r="41" spans="1:2" x14ac:dyDescent="0.25">
      <c r="A41" s="331"/>
      <c r="B41" s="11" t="s">
        <v>339</v>
      </c>
    </row>
    <row r="42" spans="1:2" x14ac:dyDescent="0.25">
      <c r="A42" s="331"/>
      <c r="B42" s="11" t="s">
        <v>108</v>
      </c>
    </row>
    <row r="43" spans="1:2" x14ac:dyDescent="0.25">
      <c r="A43" s="331"/>
      <c r="B43" s="11"/>
    </row>
    <row r="44" spans="1:2" x14ac:dyDescent="0.25">
      <c r="A44" s="327"/>
      <c r="B44" s="11"/>
    </row>
    <row r="45" spans="1:2" x14ac:dyDescent="0.25">
      <c r="A45" s="327"/>
    </row>
    <row r="46" spans="1:2" x14ac:dyDescent="0.25">
      <c r="A46" s="327"/>
    </row>
    <row r="48" spans="1:2" x14ac:dyDescent="0.25">
      <c r="B48" s="35"/>
    </row>
    <row r="49" spans="1:2" x14ac:dyDescent="0.25">
      <c r="B49" s="11"/>
    </row>
    <row r="52" spans="1:2" x14ac:dyDescent="0.25">
      <c r="B52" s="4"/>
    </row>
    <row r="57" spans="1:2" x14ac:dyDescent="0.25">
      <c r="A57" s="327"/>
    </row>
    <row r="58" spans="1:2" x14ac:dyDescent="0.25">
      <c r="A58" s="327"/>
    </row>
    <row r="59" spans="1:2" x14ac:dyDescent="0.25">
      <c r="A59" s="327"/>
    </row>
    <row r="60" spans="1:2" x14ac:dyDescent="0.25">
      <c r="A60" s="327"/>
    </row>
    <row r="61" spans="1:2" x14ac:dyDescent="0.25">
      <c r="A61" s="327"/>
    </row>
    <row r="62" spans="1:2" x14ac:dyDescent="0.25">
      <c r="A62" s="327"/>
    </row>
    <row r="63" spans="1:2" x14ac:dyDescent="0.25">
      <c r="A63" s="32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C60"/>
  <sheetViews>
    <sheetView topLeftCell="A7" workbookViewId="0">
      <selection activeCell="A32" sqref="A32:A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2414</v>
      </c>
      <c r="B1" s="3223"/>
    </row>
    <row r="2" spans="1:2" ht="15.75" thickBot="1" x14ac:dyDescent="0.3">
      <c r="A2" s="3235"/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2419</v>
      </c>
      <c r="B4" s="190" t="s">
        <v>1516</v>
      </c>
    </row>
    <row r="5" spans="1:2" x14ac:dyDescent="0.25">
      <c r="A5" s="190" t="s">
        <v>2168</v>
      </c>
      <c r="B5" s="190" t="s">
        <v>2417</v>
      </c>
    </row>
    <row r="6" spans="1:2" x14ac:dyDescent="0.25">
      <c r="A6" s="190" t="s">
        <v>2425</v>
      </c>
      <c r="B6" s="190" t="s">
        <v>2418</v>
      </c>
    </row>
    <row r="7" spans="1:2" x14ac:dyDescent="0.25">
      <c r="A7" s="190" t="s">
        <v>2426</v>
      </c>
      <c r="B7" s="190" t="s">
        <v>2420</v>
      </c>
    </row>
    <row r="8" spans="1:2" x14ac:dyDescent="0.25">
      <c r="A8" s="190" t="s">
        <v>2427</v>
      </c>
      <c r="B8" s="190" t="s">
        <v>2408</v>
      </c>
    </row>
    <row r="9" spans="1:2" x14ac:dyDescent="0.25">
      <c r="A9" s="190" t="s">
        <v>2340</v>
      </c>
      <c r="B9" s="190" t="s">
        <v>2421</v>
      </c>
    </row>
    <row r="10" spans="1:2" x14ac:dyDescent="0.25">
      <c r="A10" s="190"/>
      <c r="B10" s="190" t="s">
        <v>2422</v>
      </c>
    </row>
    <row r="11" spans="1:2" x14ac:dyDescent="0.25">
      <c r="A11" s="227" t="s">
        <v>23</v>
      </c>
      <c r="B11" s="227" t="s">
        <v>1157</v>
      </c>
    </row>
    <row r="12" spans="1:2" x14ac:dyDescent="0.25">
      <c r="A12" s="190" t="s">
        <v>112</v>
      </c>
      <c r="B12" s="190" t="s">
        <v>395</v>
      </c>
    </row>
    <row r="13" spans="1:2" x14ac:dyDescent="0.25">
      <c r="A13" s="190" t="s">
        <v>336</v>
      </c>
      <c r="B13" s="190" t="s">
        <v>376</v>
      </c>
    </row>
    <row r="14" spans="1:2" x14ac:dyDescent="0.25">
      <c r="A14" s="190"/>
      <c r="B14" s="190" t="s">
        <v>307</v>
      </c>
    </row>
    <row r="15" spans="1:2" x14ac:dyDescent="0.25">
      <c r="A15" s="190"/>
      <c r="B15" s="190" t="s">
        <v>764</v>
      </c>
    </row>
    <row r="16" spans="1:2" x14ac:dyDescent="0.25">
      <c r="A16" s="190"/>
      <c r="B16" s="190" t="s">
        <v>394</v>
      </c>
    </row>
    <row r="17" spans="1:2" x14ac:dyDescent="0.25">
      <c r="A17" s="190"/>
      <c r="B17" s="190" t="s">
        <v>1003</v>
      </c>
    </row>
    <row r="18" spans="1:2" x14ac:dyDescent="0.25">
      <c r="A18" s="333" t="s">
        <v>1120</v>
      </c>
      <c r="B18" s="227" t="s">
        <v>1193</v>
      </c>
    </row>
    <row r="19" spans="1:2" x14ac:dyDescent="0.25">
      <c r="A19" s="190" t="s">
        <v>285</v>
      </c>
      <c r="B19" s="190" t="s">
        <v>1198</v>
      </c>
    </row>
    <row r="20" spans="1:2" x14ac:dyDescent="0.25">
      <c r="A20" s="190" t="s">
        <v>302</v>
      </c>
      <c r="B20" s="190" t="s">
        <v>1200</v>
      </c>
    </row>
    <row r="21" spans="1:2" x14ac:dyDescent="0.25">
      <c r="A21" s="190" t="s">
        <v>270</v>
      </c>
      <c r="B21" s="190" t="s">
        <v>219</v>
      </c>
    </row>
    <row r="22" spans="1:2" x14ac:dyDescent="0.25">
      <c r="A22" s="190" t="s">
        <v>259</v>
      </c>
      <c r="B22" s="190" t="s">
        <v>1261</v>
      </c>
    </row>
    <row r="23" spans="1:2" x14ac:dyDescent="0.25">
      <c r="A23" s="190" t="s">
        <v>173</v>
      </c>
      <c r="B23" s="190" t="s">
        <v>2428</v>
      </c>
    </row>
    <row r="24" spans="1:2" x14ac:dyDescent="0.25">
      <c r="A24" s="190" t="s">
        <v>2423</v>
      </c>
      <c r="B24" s="190" t="s">
        <v>1771</v>
      </c>
    </row>
    <row r="25" spans="1:2" x14ac:dyDescent="0.25">
      <c r="A25" s="190" t="s">
        <v>993</v>
      </c>
      <c r="B25" s="190"/>
    </row>
    <row r="26" spans="1:2" x14ac:dyDescent="0.25">
      <c r="A26" s="190" t="s">
        <v>812</v>
      </c>
      <c r="B26" s="190"/>
    </row>
    <row r="27" spans="1:2" x14ac:dyDescent="0.25">
      <c r="A27" s="227" t="s">
        <v>13</v>
      </c>
      <c r="B27" s="227" t="s">
        <v>5</v>
      </c>
    </row>
    <row r="28" spans="1:2" x14ac:dyDescent="0.25">
      <c r="A28" s="190" t="s">
        <v>593</v>
      </c>
      <c r="B28" s="190" t="s">
        <v>301</v>
      </c>
    </row>
    <row r="29" spans="1:2" x14ac:dyDescent="0.25">
      <c r="A29" s="10" t="s">
        <v>18</v>
      </c>
      <c r="B29" s="190" t="s">
        <v>108</v>
      </c>
    </row>
    <row r="30" spans="1:2" x14ac:dyDescent="0.25">
      <c r="A30" s="309" t="s">
        <v>593</v>
      </c>
      <c r="B30" s="190" t="s">
        <v>2282</v>
      </c>
    </row>
    <row r="31" spans="1:2" x14ac:dyDescent="0.25">
      <c r="A31" s="227" t="s">
        <v>787</v>
      </c>
    </row>
    <row r="32" spans="1:2" x14ac:dyDescent="0.25">
      <c r="A32" s="191" t="s">
        <v>658</v>
      </c>
    </row>
    <row r="33" spans="1:3" x14ac:dyDescent="0.25">
      <c r="A33" s="192" t="s">
        <v>694</v>
      </c>
    </row>
    <row r="34" spans="1:3" x14ac:dyDescent="0.25">
      <c r="A34" s="192" t="s">
        <v>2415</v>
      </c>
    </row>
    <row r="35" spans="1:3" x14ac:dyDescent="0.25">
      <c r="A35" s="192" t="s">
        <v>2416</v>
      </c>
      <c r="B35" s="11"/>
    </row>
    <row r="36" spans="1:3" x14ac:dyDescent="0.25">
      <c r="A36" s="332"/>
      <c r="B36" s="11"/>
    </row>
    <row r="37" spans="1:3" x14ac:dyDescent="0.25">
      <c r="A37" s="332"/>
      <c r="B37" s="11"/>
    </row>
    <row r="38" spans="1:3" x14ac:dyDescent="0.25">
      <c r="A38" s="332"/>
      <c r="B38" s="11"/>
    </row>
    <row r="39" spans="1:3" x14ac:dyDescent="0.25">
      <c r="A39" s="332"/>
      <c r="B39" s="11"/>
    </row>
    <row r="40" spans="1:3" x14ac:dyDescent="0.25">
      <c r="A40" s="332"/>
      <c r="B40" s="11"/>
    </row>
    <row r="41" spans="1:3" x14ac:dyDescent="0.25">
      <c r="A41" s="332"/>
      <c r="B41" s="11"/>
    </row>
    <row r="42" spans="1:3" x14ac:dyDescent="0.25">
      <c r="A42" s="332"/>
    </row>
    <row r="43" spans="1:3" x14ac:dyDescent="0.25">
      <c r="A43" s="332"/>
      <c r="B43" s="10" t="s">
        <v>809</v>
      </c>
    </row>
    <row r="44" spans="1:3" x14ac:dyDescent="0.25">
      <c r="B44" s="4">
        <v>122.09</v>
      </c>
      <c r="C44" t="s">
        <v>2424</v>
      </c>
    </row>
    <row r="45" spans="1:3" x14ac:dyDescent="0.25">
      <c r="B45" s="35"/>
    </row>
    <row r="46" spans="1:3" x14ac:dyDescent="0.25">
      <c r="B46" s="11"/>
    </row>
    <row r="49" spans="1:2" x14ac:dyDescent="0.25">
      <c r="B49" s="4"/>
    </row>
    <row r="54" spans="1:2" x14ac:dyDescent="0.25">
      <c r="A54" s="332"/>
    </row>
    <row r="55" spans="1:2" x14ac:dyDescent="0.25">
      <c r="A55" s="332"/>
    </row>
    <row r="56" spans="1:2" x14ac:dyDescent="0.25">
      <c r="A56" s="332"/>
    </row>
    <row r="57" spans="1:2" x14ac:dyDescent="0.25">
      <c r="A57" s="332"/>
    </row>
    <row r="58" spans="1:2" x14ac:dyDescent="0.25">
      <c r="A58" s="332"/>
    </row>
    <row r="59" spans="1:2" x14ac:dyDescent="0.25">
      <c r="A59" s="332"/>
    </row>
    <row r="60" spans="1:2" x14ac:dyDescent="0.25">
      <c r="A60" s="33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47"/>
  <sheetViews>
    <sheetView workbookViewId="0">
      <selection activeCell="B28" sqref="B28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598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587</v>
      </c>
      <c r="B3" s="3" t="s">
        <v>599</v>
      </c>
    </row>
    <row r="4" spans="1:2" x14ac:dyDescent="0.25">
      <c r="A4" s="3" t="s">
        <v>606</v>
      </c>
      <c r="B4" s="16" t="s">
        <v>593</v>
      </c>
    </row>
    <row r="5" spans="1:2" x14ac:dyDescent="0.25">
      <c r="A5" s="16"/>
      <c r="B5" s="3"/>
    </row>
    <row r="6" spans="1:2" ht="15.75" thickBot="1" x14ac:dyDescent="0.3">
      <c r="A6" s="16"/>
      <c r="B6" s="16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6" t="s">
        <v>4</v>
      </c>
      <c r="B8" s="7" t="s">
        <v>601</v>
      </c>
    </row>
    <row r="9" spans="1:2" ht="15.75" thickBot="1" x14ac:dyDescent="0.3">
      <c r="A9" s="16" t="s">
        <v>105</v>
      </c>
      <c r="B9" s="7"/>
    </row>
    <row r="10" spans="1:2" ht="15.75" thickBot="1" x14ac:dyDescent="0.3">
      <c r="A10" s="4" t="s">
        <v>604</v>
      </c>
      <c r="B10" s="8" t="s">
        <v>7</v>
      </c>
    </row>
    <row r="11" spans="1:2" x14ac:dyDescent="0.25">
      <c r="A11" s="4" t="s">
        <v>605</v>
      </c>
      <c r="B11" s="16" t="s">
        <v>130</v>
      </c>
    </row>
    <row r="12" spans="1:2" x14ac:dyDescent="0.25">
      <c r="A12" s="4" t="s">
        <v>86</v>
      </c>
      <c r="B12" s="16" t="s">
        <v>602</v>
      </c>
    </row>
    <row r="13" spans="1:2" x14ac:dyDescent="0.25">
      <c r="A13" s="4" t="s">
        <v>33</v>
      </c>
      <c r="B13" s="7"/>
    </row>
    <row r="14" spans="1:2" ht="15.75" thickBot="1" x14ac:dyDescent="0.3">
      <c r="A14" s="4"/>
      <c r="B14" s="7"/>
    </row>
    <row r="15" spans="1:2" ht="15.75" thickBot="1" x14ac:dyDescent="0.3">
      <c r="A15" s="8" t="s">
        <v>12</v>
      </c>
      <c r="B15" s="8" t="s">
        <v>13</v>
      </c>
    </row>
    <row r="16" spans="1:2" x14ac:dyDescent="0.25">
      <c r="A16" s="16" t="s">
        <v>593</v>
      </c>
      <c r="B16" s="16" t="s">
        <v>603</v>
      </c>
    </row>
    <row r="17" spans="1:2" x14ac:dyDescent="0.25">
      <c r="A17" s="4"/>
      <c r="B17" s="7"/>
    </row>
    <row r="18" spans="1:2" x14ac:dyDescent="0.25">
      <c r="A18" s="4"/>
      <c r="B18" s="7"/>
    </row>
    <row r="19" spans="1:2" x14ac:dyDescent="0.25">
      <c r="A19" s="4"/>
    </row>
    <row r="22" spans="1:2" x14ac:dyDescent="0.25">
      <c r="B22" s="16"/>
    </row>
    <row r="23" spans="1:2" x14ac:dyDescent="0.25">
      <c r="A23" s="16"/>
      <c r="B23" s="16"/>
    </row>
    <row r="24" spans="1:2" x14ac:dyDescent="0.25">
      <c r="A24" s="16"/>
      <c r="B24" s="16"/>
    </row>
    <row r="25" spans="1:2" x14ac:dyDescent="0.25">
      <c r="A25" s="16"/>
      <c r="B25" s="4"/>
    </row>
    <row r="26" spans="1:2" x14ac:dyDescent="0.25">
      <c r="A26" s="16"/>
      <c r="B26" s="4"/>
    </row>
    <row r="27" spans="1:2" x14ac:dyDescent="0.25">
      <c r="A27" s="16"/>
      <c r="B27" s="4"/>
    </row>
    <row r="28" spans="1:2" x14ac:dyDescent="0.25">
      <c r="B28" s="15"/>
    </row>
    <row r="29" spans="1:2" x14ac:dyDescent="0.25">
      <c r="B29" s="16"/>
    </row>
    <row r="30" spans="1:2" x14ac:dyDescent="0.25">
      <c r="A30" s="16"/>
      <c r="B30" s="16"/>
    </row>
    <row r="31" spans="1:2" x14ac:dyDescent="0.25">
      <c r="A31" s="16"/>
      <c r="B31" s="16"/>
    </row>
    <row r="32" spans="1:2" x14ac:dyDescent="0.25">
      <c r="A32" s="16"/>
      <c r="B32" s="16"/>
    </row>
    <row r="33" spans="1:2" x14ac:dyDescent="0.25">
      <c r="A33" s="16"/>
      <c r="B33" s="4"/>
    </row>
    <row r="34" spans="1:2" x14ac:dyDescent="0.25">
      <c r="A34" s="16"/>
      <c r="B34" s="4"/>
    </row>
    <row r="35" spans="1:2" x14ac:dyDescent="0.25">
      <c r="A35" s="16"/>
      <c r="B35" s="4"/>
    </row>
    <row r="36" spans="1:2" x14ac:dyDescent="0.25">
      <c r="A36" s="16"/>
      <c r="B36" s="4"/>
    </row>
    <row r="37" spans="1:2" ht="15.75" thickBot="1" x14ac:dyDescent="0.3">
      <c r="A37" s="16"/>
      <c r="B37" s="4"/>
    </row>
    <row r="38" spans="1:2" ht="15.75" thickBot="1" x14ac:dyDescent="0.3">
      <c r="A38" s="8" t="s">
        <v>18</v>
      </c>
      <c r="B38" s="15"/>
    </row>
    <row r="39" spans="1:2" x14ac:dyDescent="0.25">
      <c r="A39" s="16" t="s">
        <v>600</v>
      </c>
      <c r="B39" s="4"/>
    </row>
    <row r="40" spans="1:2" x14ac:dyDescent="0.25">
      <c r="A40" s="16"/>
      <c r="B40" s="4"/>
    </row>
    <row r="41" spans="1:2" x14ac:dyDescent="0.25">
      <c r="A41" s="16"/>
      <c r="B41" s="4"/>
    </row>
    <row r="42" spans="1:2" x14ac:dyDescent="0.25">
      <c r="A42" s="4"/>
      <c r="B42" s="4"/>
    </row>
    <row r="43" spans="1:2" x14ac:dyDescent="0.25">
      <c r="A43" s="4"/>
      <c r="B43" s="4"/>
    </row>
    <row r="44" spans="1:2" x14ac:dyDescent="0.25">
      <c r="A44" s="4"/>
    </row>
    <row r="45" spans="1:2" x14ac:dyDescent="0.25">
      <c r="A45" s="4"/>
    </row>
    <row r="46" spans="1:2" x14ac:dyDescent="0.25">
      <c r="A46" s="4"/>
    </row>
    <row r="47" spans="1:2" x14ac:dyDescent="0.25">
      <c r="A47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C45"/>
  <sheetViews>
    <sheetView workbookViewId="0">
      <selection sqref="A1:B23"/>
    </sheetView>
  </sheetViews>
  <sheetFormatPr defaultRowHeight="15" x14ac:dyDescent="0.25"/>
  <cols>
    <col min="1" max="1" width="36.7109375" customWidth="1"/>
    <col min="2" max="2" width="36.5703125" customWidth="1"/>
    <col min="3" max="3" width="10.7109375" bestFit="1" customWidth="1"/>
  </cols>
  <sheetData>
    <row r="1" spans="1:2" x14ac:dyDescent="0.25">
      <c r="A1" s="3222" t="s">
        <v>2429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2407</v>
      </c>
      <c r="B4" s="11" t="s">
        <v>593</v>
      </c>
    </row>
    <row r="5" spans="1:2" ht="15.75" thickBot="1" x14ac:dyDescent="0.3">
      <c r="A5" s="11" t="s">
        <v>2430</v>
      </c>
      <c r="B5" s="11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220</v>
      </c>
      <c r="B7" s="11" t="s">
        <v>419</v>
      </c>
    </row>
    <row r="8" spans="1:2" x14ac:dyDescent="0.25">
      <c r="A8" s="11" t="s">
        <v>550</v>
      </c>
      <c r="B8" s="11" t="s">
        <v>420</v>
      </c>
    </row>
    <row r="9" spans="1:2" x14ac:dyDescent="0.25">
      <c r="A9" s="11" t="s">
        <v>141</v>
      </c>
      <c r="B9" s="11"/>
    </row>
    <row r="10" spans="1:2" x14ac:dyDescent="0.25">
      <c r="A10" s="11" t="s">
        <v>0</v>
      </c>
      <c r="B10" s="11"/>
    </row>
    <row r="11" spans="1:2" ht="15.75" thickBot="1" x14ac:dyDescent="0.3">
      <c r="A11" s="11" t="s">
        <v>593</v>
      </c>
      <c r="B11" s="11"/>
    </row>
    <row r="12" spans="1:2" ht="15.75" thickBot="1" x14ac:dyDescent="0.3">
      <c r="A12" s="100" t="s">
        <v>1120</v>
      </c>
      <c r="B12" s="8" t="s">
        <v>1193</v>
      </c>
    </row>
    <row r="13" spans="1:2" x14ac:dyDescent="0.25">
      <c r="A13" s="11" t="s">
        <v>153</v>
      </c>
      <c r="B13" s="11" t="s">
        <v>1771</v>
      </c>
    </row>
    <row r="14" spans="1:2" x14ac:dyDescent="0.25">
      <c r="A14" s="11" t="s">
        <v>991</v>
      </c>
      <c r="B14" s="11" t="s">
        <v>241</v>
      </c>
    </row>
    <row r="15" spans="1:2" x14ac:dyDescent="0.25">
      <c r="A15" s="11" t="s">
        <v>11</v>
      </c>
      <c r="B15" s="11" t="s">
        <v>2432</v>
      </c>
    </row>
    <row r="16" spans="1:2" x14ac:dyDescent="0.25">
      <c r="A16" s="11" t="s">
        <v>321</v>
      </c>
      <c r="B16" s="11" t="s">
        <v>509</v>
      </c>
    </row>
    <row r="17" spans="1:3" x14ac:dyDescent="0.25">
      <c r="A17" s="11"/>
      <c r="B17" s="11" t="s">
        <v>194</v>
      </c>
    </row>
    <row r="18" spans="1:3" ht="15.75" thickBot="1" x14ac:dyDescent="0.3">
      <c r="A18" s="11"/>
      <c r="B18" s="11"/>
    </row>
    <row r="19" spans="1:3" ht="15.75" thickBot="1" x14ac:dyDescent="0.3">
      <c r="A19" s="8" t="s">
        <v>13</v>
      </c>
      <c r="B19" s="10" t="s">
        <v>809</v>
      </c>
    </row>
    <row r="20" spans="1:3" ht="15.75" thickBot="1" x14ac:dyDescent="0.3">
      <c r="A20" s="8" t="s">
        <v>18</v>
      </c>
      <c r="B20" s="4" t="s">
        <v>2431</v>
      </c>
    </row>
    <row r="21" spans="1:3" ht="15.75" thickBot="1" x14ac:dyDescent="0.3">
      <c r="A21" s="8" t="s">
        <v>5</v>
      </c>
      <c r="B21" s="8" t="s">
        <v>787</v>
      </c>
    </row>
    <row r="22" spans="1:3" x14ac:dyDescent="0.25">
      <c r="B22" s="4" t="s">
        <v>658</v>
      </c>
    </row>
    <row r="23" spans="1:3" x14ac:dyDescent="0.25">
      <c r="B23" s="99" t="s">
        <v>694</v>
      </c>
    </row>
    <row r="24" spans="1:3" x14ac:dyDescent="0.25">
      <c r="B24" s="11"/>
    </row>
    <row r="25" spans="1:3" x14ac:dyDescent="0.25">
      <c r="A25" s="99"/>
      <c r="B25" s="11"/>
    </row>
    <row r="26" spans="1:3" x14ac:dyDescent="0.25">
      <c r="A26" s="99"/>
      <c r="B26" s="11"/>
    </row>
    <row r="27" spans="1:3" x14ac:dyDescent="0.25">
      <c r="A27" s="99"/>
    </row>
    <row r="28" spans="1:3" x14ac:dyDescent="0.25">
      <c r="A28" s="99"/>
    </row>
    <row r="29" spans="1:3" x14ac:dyDescent="0.25">
      <c r="C29" s="271"/>
    </row>
    <row r="30" spans="1:3" x14ac:dyDescent="0.25">
      <c r="B30" s="35"/>
    </row>
    <row r="31" spans="1:3" x14ac:dyDescent="0.25">
      <c r="B31" s="11"/>
    </row>
    <row r="34" spans="1:2" x14ac:dyDescent="0.25">
      <c r="B34" s="4"/>
    </row>
    <row r="39" spans="1:2" x14ac:dyDescent="0.25">
      <c r="A39" s="99"/>
    </row>
    <row r="40" spans="1:2" x14ac:dyDescent="0.25">
      <c r="A40" s="99"/>
    </row>
    <row r="41" spans="1:2" x14ac:dyDescent="0.25">
      <c r="A41" s="99"/>
    </row>
    <row r="42" spans="1:2" x14ac:dyDescent="0.25">
      <c r="A42" s="99"/>
    </row>
    <row r="43" spans="1:2" x14ac:dyDescent="0.25">
      <c r="A43" s="99"/>
    </row>
    <row r="44" spans="1:2" x14ac:dyDescent="0.25">
      <c r="A44" s="99"/>
    </row>
    <row r="45" spans="1:2" x14ac:dyDescent="0.25">
      <c r="A45" s="9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B33"/>
  <sheetViews>
    <sheetView workbookViewId="0">
      <selection activeCell="A30" sqref="A3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2433</v>
      </c>
      <c r="B1" s="3223"/>
    </row>
    <row r="2" spans="1:2" ht="15.75" thickBot="1" x14ac:dyDescent="0.3">
      <c r="A2" s="3235" t="s">
        <v>2434</v>
      </c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2438</v>
      </c>
      <c r="B4" s="190" t="s">
        <v>2435</v>
      </c>
    </row>
    <row r="5" spans="1:2" x14ac:dyDescent="0.25">
      <c r="A5" s="190" t="s">
        <v>2442</v>
      </c>
      <c r="B5" s="190" t="s">
        <v>2436</v>
      </c>
    </row>
    <row r="6" spans="1:2" x14ac:dyDescent="0.25">
      <c r="A6" s="190" t="s">
        <v>2443</v>
      </c>
      <c r="B6" s="190" t="s">
        <v>2437</v>
      </c>
    </row>
    <row r="7" spans="1:2" x14ac:dyDescent="0.25">
      <c r="A7" s="190"/>
      <c r="B7" s="190" t="s">
        <v>2445</v>
      </c>
    </row>
    <row r="8" spans="1:2" x14ac:dyDescent="0.25">
      <c r="A8" s="227" t="s">
        <v>23</v>
      </c>
      <c r="B8" s="227" t="s">
        <v>1157</v>
      </c>
    </row>
    <row r="9" spans="1:2" x14ac:dyDescent="0.25">
      <c r="A9" s="190" t="s">
        <v>87</v>
      </c>
      <c r="B9" s="190" t="s">
        <v>71</v>
      </c>
    </row>
    <row r="10" spans="1:2" x14ac:dyDescent="0.25">
      <c r="A10" s="190" t="s">
        <v>771</v>
      </c>
      <c r="B10" s="190" t="s">
        <v>412</v>
      </c>
    </row>
    <row r="11" spans="1:2" x14ac:dyDescent="0.25">
      <c r="A11" s="190" t="s">
        <v>87</v>
      </c>
      <c r="B11" s="190" t="s">
        <v>492</v>
      </c>
    </row>
    <row r="12" spans="1:2" x14ac:dyDescent="0.25">
      <c r="A12" s="190" t="s">
        <v>502</v>
      </c>
      <c r="B12" s="190" t="s">
        <v>285</v>
      </c>
    </row>
    <row r="13" spans="1:2" x14ac:dyDescent="0.25">
      <c r="A13" s="190" t="s">
        <v>1027</v>
      </c>
      <c r="B13" s="190" t="s">
        <v>268</v>
      </c>
    </row>
    <row r="14" spans="1:2" x14ac:dyDescent="0.25">
      <c r="A14" s="335" t="s">
        <v>1120</v>
      </c>
      <c r="B14" s="227" t="s">
        <v>1193</v>
      </c>
    </row>
    <row r="15" spans="1:2" x14ac:dyDescent="0.25">
      <c r="A15" s="190" t="s">
        <v>0</v>
      </c>
      <c r="B15" s="190" t="s">
        <v>301</v>
      </c>
    </row>
    <row r="16" spans="1:2" x14ac:dyDescent="0.25">
      <c r="A16" s="190" t="s">
        <v>859</v>
      </c>
      <c r="B16" s="190" t="s">
        <v>1310</v>
      </c>
    </row>
    <row r="17" spans="1:2" x14ac:dyDescent="0.25">
      <c r="A17" s="190" t="s">
        <v>812</v>
      </c>
      <c r="B17" s="190" t="s">
        <v>537</v>
      </c>
    </row>
    <row r="18" spans="1:2" x14ac:dyDescent="0.25">
      <c r="A18" s="190"/>
      <c r="B18" s="190" t="s">
        <v>2176</v>
      </c>
    </row>
    <row r="19" spans="1:2" x14ac:dyDescent="0.25">
      <c r="A19" s="190"/>
      <c r="B19" s="190" t="s">
        <v>1467</v>
      </c>
    </row>
    <row r="20" spans="1:2" x14ac:dyDescent="0.25">
      <c r="A20" s="190"/>
      <c r="B20" s="190" t="s">
        <v>2447</v>
      </c>
    </row>
    <row r="21" spans="1:2" x14ac:dyDescent="0.25">
      <c r="A21" s="227" t="s">
        <v>13</v>
      </c>
      <c r="B21" s="337" t="s">
        <v>809</v>
      </c>
    </row>
    <row r="22" spans="1:2" x14ac:dyDescent="0.25">
      <c r="A22" s="190" t="s">
        <v>884</v>
      </c>
      <c r="B22" s="340" t="s">
        <v>2444</v>
      </c>
    </row>
    <row r="23" spans="1:2" ht="15.75" thickBot="1" x14ac:dyDescent="0.3">
      <c r="A23" s="225" t="s">
        <v>2440</v>
      </c>
      <c r="B23" s="334"/>
    </row>
    <row r="24" spans="1:2" x14ac:dyDescent="0.25">
      <c r="A24" s="225" t="s">
        <v>330</v>
      </c>
      <c r="B24" s="189" t="s">
        <v>5</v>
      </c>
    </row>
    <row r="25" spans="1:2" x14ac:dyDescent="0.25">
      <c r="A25" s="225" t="s">
        <v>2441</v>
      </c>
      <c r="B25" s="190" t="s">
        <v>903</v>
      </c>
    </row>
    <row r="26" spans="1:2" x14ac:dyDescent="0.25">
      <c r="A26" s="225" t="s">
        <v>1384</v>
      </c>
      <c r="B26" s="190" t="s">
        <v>27</v>
      </c>
    </row>
    <row r="27" spans="1:2" ht="15.75" thickBot="1" x14ac:dyDescent="0.3">
      <c r="A27" s="225" t="s">
        <v>903</v>
      </c>
      <c r="B27" s="190" t="s">
        <v>2439</v>
      </c>
    </row>
    <row r="28" spans="1:2" ht="15.75" thickBot="1" x14ac:dyDescent="0.3">
      <c r="A28" s="336" t="s">
        <v>18</v>
      </c>
      <c r="B28" s="190" t="s">
        <v>550</v>
      </c>
    </row>
    <row r="29" spans="1:2" x14ac:dyDescent="0.25">
      <c r="A29" s="11" t="s">
        <v>593</v>
      </c>
      <c r="B29" s="190" t="s">
        <v>2361</v>
      </c>
    </row>
    <row r="30" spans="1:2" x14ac:dyDescent="0.25">
      <c r="A30" s="226" t="s">
        <v>787</v>
      </c>
      <c r="B30" s="190" t="s">
        <v>437</v>
      </c>
    </row>
    <row r="31" spans="1:2" x14ac:dyDescent="0.25">
      <c r="A31" s="341" t="s">
        <v>658</v>
      </c>
      <c r="B31" s="190" t="s">
        <v>2446</v>
      </c>
    </row>
    <row r="32" spans="1:2" x14ac:dyDescent="0.25">
      <c r="A32" s="192" t="s">
        <v>694</v>
      </c>
    </row>
    <row r="33" spans="1:1" x14ac:dyDescent="0.25">
      <c r="A33" s="30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C30"/>
  <sheetViews>
    <sheetView workbookViewId="0">
      <selection activeCell="C25" sqref="C2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2448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/>
      <c r="B4" s="11" t="s">
        <v>2449</v>
      </c>
    </row>
    <row r="5" spans="1:2" x14ac:dyDescent="0.25">
      <c r="A5" s="11"/>
      <c r="B5" s="11" t="s">
        <v>2450</v>
      </c>
    </row>
    <row r="6" spans="1:2" x14ac:dyDescent="0.25">
      <c r="A6" s="11"/>
      <c r="B6" s="11" t="s">
        <v>2451</v>
      </c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225</v>
      </c>
      <c r="B11" s="11" t="s">
        <v>269</v>
      </c>
    </row>
    <row r="12" spans="1:2" x14ac:dyDescent="0.25">
      <c r="A12" s="11" t="s">
        <v>90</v>
      </c>
      <c r="B12" s="11" t="s">
        <v>687</v>
      </c>
    </row>
    <row r="13" spans="1:2" x14ac:dyDescent="0.25">
      <c r="A13" s="11"/>
      <c r="B13" s="11" t="s">
        <v>257</v>
      </c>
    </row>
    <row r="14" spans="1:2" x14ac:dyDescent="0.25">
      <c r="A14" s="11"/>
      <c r="B14" s="11"/>
    </row>
    <row r="15" spans="1:2" ht="15.75" thickBot="1" x14ac:dyDescent="0.3">
      <c r="A15" s="11"/>
      <c r="B15" s="11"/>
    </row>
    <row r="16" spans="1:2" ht="15.75" thickBot="1" x14ac:dyDescent="0.3">
      <c r="A16" s="339" t="s">
        <v>1120</v>
      </c>
      <c r="B16" s="8" t="s">
        <v>1193</v>
      </c>
    </row>
    <row r="17" spans="1:3" x14ac:dyDescent="0.25">
      <c r="A17" s="11" t="s">
        <v>307</v>
      </c>
      <c r="B17" s="11" t="s">
        <v>1467</v>
      </c>
    </row>
    <row r="18" spans="1:3" x14ac:dyDescent="0.25">
      <c r="A18" s="11" t="s">
        <v>1361</v>
      </c>
      <c r="B18" s="11" t="s">
        <v>109</v>
      </c>
    </row>
    <row r="19" spans="1:3" x14ac:dyDescent="0.25">
      <c r="A19" s="11"/>
      <c r="B19" s="11"/>
    </row>
    <row r="20" spans="1:3" x14ac:dyDescent="0.25">
      <c r="A20" s="11"/>
      <c r="B20" s="11"/>
    </row>
    <row r="21" spans="1:3" x14ac:dyDescent="0.25">
      <c r="A21" s="11"/>
      <c r="B21" s="11"/>
    </row>
    <row r="22" spans="1:3" ht="15.75" thickBot="1" x14ac:dyDescent="0.3">
      <c r="A22" s="11"/>
      <c r="B22" s="11"/>
    </row>
    <row r="23" spans="1:3" ht="15.75" thickBot="1" x14ac:dyDescent="0.3">
      <c r="A23" s="8" t="s">
        <v>13</v>
      </c>
      <c r="B23" s="10" t="s">
        <v>809</v>
      </c>
    </row>
    <row r="24" spans="1:3" ht="15.75" thickBot="1" x14ac:dyDescent="0.3">
      <c r="A24" s="217" t="s">
        <v>903</v>
      </c>
      <c r="B24" s="71">
        <v>5.5</v>
      </c>
      <c r="C24" s="271">
        <v>43472</v>
      </c>
    </row>
    <row r="25" spans="1:3" ht="15.75" thickBot="1" x14ac:dyDescent="0.3">
      <c r="A25" s="8" t="s">
        <v>18</v>
      </c>
      <c r="B25" s="4"/>
    </row>
    <row r="26" spans="1:3" ht="15.75" thickBot="1" x14ac:dyDescent="0.3">
      <c r="A26" s="8" t="s">
        <v>5</v>
      </c>
      <c r="B26" s="8" t="s">
        <v>787</v>
      </c>
    </row>
    <row r="27" spans="1:3" x14ac:dyDescent="0.25">
      <c r="A27" s="11" t="s">
        <v>550</v>
      </c>
      <c r="B27" s="4" t="s">
        <v>658</v>
      </c>
    </row>
    <row r="28" spans="1:3" x14ac:dyDescent="0.25">
      <c r="A28" s="11" t="s">
        <v>420</v>
      </c>
      <c r="B28" s="338" t="s">
        <v>694</v>
      </c>
    </row>
    <row r="29" spans="1:3" x14ac:dyDescent="0.25">
      <c r="A29" s="342"/>
    </row>
    <row r="30" spans="1:3" x14ac:dyDescent="0.25">
      <c r="A30" s="34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B33"/>
  <sheetViews>
    <sheetView workbookViewId="0">
      <selection activeCell="A31" sqref="A3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2452</v>
      </c>
      <c r="B1" s="3223"/>
    </row>
    <row r="2" spans="1:2" ht="15.75" thickBot="1" x14ac:dyDescent="0.3">
      <c r="A2" s="3235"/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2454</v>
      </c>
      <c r="B4" s="190" t="s">
        <v>2453</v>
      </c>
    </row>
    <row r="5" spans="1:2" x14ac:dyDescent="0.25">
      <c r="A5" s="190" t="s">
        <v>2455</v>
      </c>
      <c r="B5" s="190"/>
    </row>
    <row r="6" spans="1:2" x14ac:dyDescent="0.25">
      <c r="A6" s="190" t="s">
        <v>1700</v>
      </c>
      <c r="B6" s="190"/>
    </row>
    <row r="7" spans="1:2" x14ac:dyDescent="0.25">
      <c r="A7" s="190" t="s">
        <v>2457</v>
      </c>
      <c r="B7" s="10" t="s">
        <v>18</v>
      </c>
    </row>
    <row r="8" spans="1:2" x14ac:dyDescent="0.25">
      <c r="A8" s="190" t="s">
        <v>2458</v>
      </c>
      <c r="B8" s="346" t="s">
        <v>2453</v>
      </c>
    </row>
    <row r="9" spans="1:2" x14ac:dyDescent="0.25">
      <c r="A9" s="190" t="s">
        <v>2459</v>
      </c>
      <c r="B9" s="190"/>
    </row>
    <row r="10" spans="1:2" x14ac:dyDescent="0.25">
      <c r="A10" s="190" t="s">
        <v>2460</v>
      </c>
      <c r="B10" s="190"/>
    </row>
    <row r="11" spans="1:2" x14ac:dyDescent="0.25">
      <c r="A11" s="10" t="s">
        <v>23</v>
      </c>
      <c r="B11" s="10" t="s">
        <v>1157</v>
      </c>
    </row>
    <row r="12" spans="1:2" x14ac:dyDescent="0.25">
      <c r="A12" s="190" t="s">
        <v>593</v>
      </c>
      <c r="B12" s="190" t="s">
        <v>239</v>
      </c>
    </row>
    <row r="13" spans="1:2" x14ac:dyDescent="0.25">
      <c r="A13" s="190" t="s">
        <v>503</v>
      </c>
      <c r="B13" s="190" t="s">
        <v>173</v>
      </c>
    </row>
    <row r="14" spans="1:2" x14ac:dyDescent="0.25">
      <c r="A14" s="190" t="s">
        <v>590</v>
      </c>
      <c r="B14" s="190" t="s">
        <v>100</v>
      </c>
    </row>
    <row r="15" spans="1:2" x14ac:dyDescent="0.25">
      <c r="A15" s="190" t="s">
        <v>1665</v>
      </c>
      <c r="B15" s="190" t="s">
        <v>188</v>
      </c>
    </row>
    <row r="16" spans="1:2" x14ac:dyDescent="0.25">
      <c r="A16" s="190"/>
      <c r="B16" s="190" t="s">
        <v>86</v>
      </c>
    </row>
    <row r="17" spans="1:2" x14ac:dyDescent="0.25">
      <c r="A17" s="190"/>
      <c r="B17" s="190" t="s">
        <v>792</v>
      </c>
    </row>
    <row r="18" spans="1:2" x14ac:dyDescent="0.25">
      <c r="A18" s="10" t="s">
        <v>1120</v>
      </c>
      <c r="B18" s="10" t="s">
        <v>1193</v>
      </c>
    </row>
    <row r="19" spans="1:2" x14ac:dyDescent="0.25">
      <c r="A19" s="190" t="s">
        <v>2456</v>
      </c>
      <c r="B19" s="190" t="s">
        <v>109</v>
      </c>
    </row>
    <row r="20" spans="1:2" x14ac:dyDescent="0.25">
      <c r="A20" s="190" t="s">
        <v>524</v>
      </c>
      <c r="B20" s="190" t="s">
        <v>676</v>
      </c>
    </row>
    <row r="21" spans="1:2" x14ac:dyDescent="0.25">
      <c r="A21" s="190" t="s">
        <v>121</v>
      </c>
      <c r="B21" s="190" t="s">
        <v>1473</v>
      </c>
    </row>
    <row r="22" spans="1:2" x14ac:dyDescent="0.25">
      <c r="A22" s="190" t="s">
        <v>593</v>
      </c>
      <c r="B22" s="190" t="s">
        <v>1396</v>
      </c>
    </row>
    <row r="23" spans="1:2" x14ac:dyDescent="0.25">
      <c r="A23" s="190" t="s">
        <v>662</v>
      </c>
      <c r="B23" s="190" t="s">
        <v>550</v>
      </c>
    </row>
    <row r="24" spans="1:2" x14ac:dyDescent="0.25">
      <c r="A24" s="190" t="s">
        <v>66</v>
      </c>
      <c r="B24" s="10" t="s">
        <v>13</v>
      </c>
    </row>
    <row r="25" spans="1:2" x14ac:dyDescent="0.25">
      <c r="A25" s="190" t="s">
        <v>593</v>
      </c>
      <c r="B25" s="346" t="s">
        <v>1473</v>
      </c>
    </row>
    <row r="26" spans="1:2" x14ac:dyDescent="0.25">
      <c r="A26" s="307"/>
      <c r="B26" s="10" t="s">
        <v>809</v>
      </c>
    </row>
    <row r="27" spans="1:2" x14ac:dyDescent="0.25">
      <c r="A27" s="307"/>
      <c r="B27" s="347">
        <v>2254</v>
      </c>
    </row>
    <row r="28" spans="1:2" x14ac:dyDescent="0.25">
      <c r="A28" s="10" t="s">
        <v>725</v>
      </c>
      <c r="B28" s="10" t="s">
        <v>5</v>
      </c>
    </row>
    <row r="29" spans="1:2" x14ac:dyDescent="0.25">
      <c r="A29" s="191" t="s">
        <v>658</v>
      </c>
      <c r="B29" s="190" t="s">
        <v>2453</v>
      </c>
    </row>
    <row r="30" spans="1:2" x14ac:dyDescent="0.25">
      <c r="A30" s="192" t="s">
        <v>694</v>
      </c>
    </row>
    <row r="31" spans="1:2" x14ac:dyDescent="0.25">
      <c r="A31" s="192" t="s">
        <v>675</v>
      </c>
    </row>
    <row r="32" spans="1:2" x14ac:dyDescent="0.25">
      <c r="A32" s="72"/>
    </row>
    <row r="33" spans="1:1" x14ac:dyDescent="0.25">
      <c r="A33" s="7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C29"/>
  <sheetViews>
    <sheetView workbookViewId="0">
      <selection activeCell="A26" sqref="A2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2461</v>
      </c>
      <c r="B1" s="3223"/>
    </row>
    <row r="2" spans="1:2" ht="15.75" thickBot="1" x14ac:dyDescent="0.3">
      <c r="A2" s="3235" t="s">
        <v>2462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2463</v>
      </c>
      <c r="B4" s="11" t="s">
        <v>2463</v>
      </c>
    </row>
    <row r="5" spans="1:2" x14ac:dyDescent="0.25">
      <c r="A5" s="11" t="s">
        <v>593</v>
      </c>
      <c r="B5" s="11" t="s">
        <v>2465</v>
      </c>
    </row>
    <row r="6" spans="1:2" x14ac:dyDescent="0.25">
      <c r="A6" s="11"/>
      <c r="B6" s="11" t="s">
        <v>2453</v>
      </c>
    </row>
    <row r="7" spans="1:2" x14ac:dyDescent="0.25">
      <c r="A7" s="343"/>
      <c r="B7" s="343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2463</v>
      </c>
      <c r="B11" s="11" t="s">
        <v>2463</v>
      </c>
    </row>
    <row r="12" spans="1:2" x14ac:dyDescent="0.25">
      <c r="A12" s="11" t="s">
        <v>676</v>
      </c>
      <c r="B12" s="11" t="s">
        <v>74</v>
      </c>
    </row>
    <row r="13" spans="1:2" x14ac:dyDescent="0.25">
      <c r="A13" s="11" t="s">
        <v>1396</v>
      </c>
      <c r="B13" s="11"/>
    </row>
    <row r="14" spans="1:2" x14ac:dyDescent="0.25">
      <c r="A14" s="11" t="s">
        <v>2466</v>
      </c>
      <c r="B14" s="11"/>
    </row>
    <row r="15" spans="1:2" ht="15.75" thickBot="1" x14ac:dyDescent="0.3">
      <c r="A15" s="11" t="s">
        <v>1587</v>
      </c>
      <c r="B15" s="11"/>
    </row>
    <row r="16" spans="1:2" ht="15.75" thickBot="1" x14ac:dyDescent="0.3">
      <c r="A16" s="345" t="s">
        <v>1120</v>
      </c>
      <c r="B16" s="8" t="s">
        <v>1193</v>
      </c>
    </row>
    <row r="17" spans="1:3" x14ac:dyDescent="0.25">
      <c r="A17" s="11" t="s">
        <v>2463</v>
      </c>
      <c r="B17" s="11" t="s">
        <v>2463</v>
      </c>
    </row>
    <row r="18" spans="1:3" x14ac:dyDescent="0.25">
      <c r="A18" s="11"/>
      <c r="B18" s="11" t="s">
        <v>550</v>
      </c>
    </row>
    <row r="19" spans="1:3" x14ac:dyDescent="0.25">
      <c r="A19" s="11"/>
      <c r="B19" s="11" t="s">
        <v>875</v>
      </c>
    </row>
    <row r="20" spans="1:3" x14ac:dyDescent="0.25">
      <c r="A20" s="11"/>
      <c r="B20" s="11" t="s">
        <v>1219</v>
      </c>
    </row>
    <row r="21" spans="1:3" x14ac:dyDescent="0.25">
      <c r="A21" s="11"/>
      <c r="B21" s="11" t="s">
        <v>87</v>
      </c>
    </row>
    <row r="22" spans="1:3" x14ac:dyDescent="0.25">
      <c r="A22" s="11"/>
      <c r="B22" s="11"/>
    </row>
    <row r="23" spans="1:3" ht="15.75" thickBot="1" x14ac:dyDescent="0.3">
      <c r="A23" s="11"/>
      <c r="B23" s="11"/>
    </row>
    <row r="24" spans="1:3" ht="15.75" thickBot="1" x14ac:dyDescent="0.3">
      <c r="A24" s="8" t="s">
        <v>13</v>
      </c>
      <c r="B24" s="10" t="s">
        <v>809</v>
      </c>
    </row>
    <row r="25" spans="1:3" ht="15.75" thickBot="1" x14ac:dyDescent="0.3">
      <c r="A25" s="8" t="s">
        <v>18</v>
      </c>
      <c r="B25" s="4">
        <v>504.6</v>
      </c>
      <c r="C25" t="s">
        <v>2464</v>
      </c>
    </row>
    <row r="26" spans="1:3" ht="15.75" thickBot="1" x14ac:dyDescent="0.3">
      <c r="A26" s="217" t="s">
        <v>2453</v>
      </c>
      <c r="B26" s="4"/>
    </row>
    <row r="27" spans="1:3" ht="15.75" thickBot="1" x14ac:dyDescent="0.3">
      <c r="A27" s="8" t="s">
        <v>5</v>
      </c>
      <c r="B27" s="8" t="s">
        <v>787</v>
      </c>
    </row>
    <row r="28" spans="1:3" x14ac:dyDescent="0.25">
      <c r="B28" s="4" t="s">
        <v>658</v>
      </c>
    </row>
    <row r="29" spans="1:3" x14ac:dyDescent="0.25">
      <c r="B29" s="344" t="s">
        <v>694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B27"/>
  <sheetViews>
    <sheetView workbookViewId="0">
      <selection activeCell="C22" sqref="C2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2467</v>
      </c>
      <c r="B1" s="3223"/>
    </row>
    <row r="2" spans="1:2" ht="15.75" thickBot="1" x14ac:dyDescent="0.3">
      <c r="A2" s="3235" t="s">
        <v>2469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2453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336</v>
      </c>
      <c r="B6" s="11" t="s">
        <v>593</v>
      </c>
    </row>
    <row r="7" spans="1:2" x14ac:dyDescent="0.25">
      <c r="A7" s="11" t="s">
        <v>94</v>
      </c>
      <c r="B7" s="11" t="s">
        <v>571</v>
      </c>
    </row>
    <row r="8" spans="1:2" x14ac:dyDescent="0.25">
      <c r="A8" s="11" t="s">
        <v>172</v>
      </c>
      <c r="B8" s="11" t="s">
        <v>37</v>
      </c>
    </row>
    <row r="9" spans="1:2" x14ac:dyDescent="0.25">
      <c r="A9" s="11" t="s">
        <v>1089</v>
      </c>
      <c r="B9" s="11" t="s">
        <v>269</v>
      </c>
    </row>
    <row r="10" spans="1:2" x14ac:dyDescent="0.25">
      <c r="A10" s="11" t="s">
        <v>80</v>
      </c>
      <c r="B10" s="11" t="s">
        <v>268</v>
      </c>
    </row>
    <row r="11" spans="1:2" x14ac:dyDescent="0.25">
      <c r="A11" s="11" t="s">
        <v>544</v>
      </c>
      <c r="B11" s="11" t="s">
        <v>239</v>
      </c>
    </row>
    <row r="12" spans="1:2" x14ac:dyDescent="0.25">
      <c r="A12" s="11" t="s">
        <v>2180</v>
      </c>
      <c r="B12" s="11" t="s">
        <v>2296</v>
      </c>
    </row>
    <row r="13" spans="1:2" x14ac:dyDescent="0.25">
      <c r="A13" s="11" t="s">
        <v>28</v>
      </c>
      <c r="B13" s="11" t="s">
        <v>162</v>
      </c>
    </row>
    <row r="14" spans="1:2" ht="15.75" thickBot="1" x14ac:dyDescent="0.3">
      <c r="A14" s="11" t="s">
        <v>405</v>
      </c>
      <c r="B14" s="11"/>
    </row>
    <row r="15" spans="1:2" ht="15.75" thickBot="1" x14ac:dyDescent="0.3">
      <c r="A15" s="349" t="s">
        <v>1120</v>
      </c>
      <c r="B15" s="8" t="s">
        <v>1193</v>
      </c>
    </row>
    <row r="16" spans="1:2" x14ac:dyDescent="0.25">
      <c r="A16" s="11" t="s">
        <v>593</v>
      </c>
      <c r="B16" s="11" t="s">
        <v>87</v>
      </c>
    </row>
    <row r="17" spans="1:2" x14ac:dyDescent="0.25">
      <c r="A17" s="11" t="s">
        <v>566</v>
      </c>
      <c r="B17" s="11" t="s">
        <v>219</v>
      </c>
    </row>
    <row r="18" spans="1:2" x14ac:dyDescent="0.25">
      <c r="A18" s="11" t="s">
        <v>571</v>
      </c>
      <c r="B18" s="11" t="s">
        <v>427</v>
      </c>
    </row>
    <row r="19" spans="1:2" x14ac:dyDescent="0.25">
      <c r="A19" s="11" t="s">
        <v>1547</v>
      </c>
      <c r="B19" s="11" t="s">
        <v>225</v>
      </c>
    </row>
    <row r="20" spans="1:2" ht="15.75" thickBot="1" x14ac:dyDescent="0.3">
      <c r="A20" s="11" t="s">
        <v>25</v>
      </c>
      <c r="B20" s="11" t="s">
        <v>509</v>
      </c>
    </row>
    <row r="21" spans="1:2" ht="15.75" thickBot="1" x14ac:dyDescent="0.3">
      <c r="A21" s="8" t="s">
        <v>13</v>
      </c>
      <c r="B21" s="10" t="s">
        <v>809</v>
      </c>
    </row>
    <row r="22" spans="1:2" ht="15.75" thickBot="1" x14ac:dyDescent="0.3">
      <c r="A22" s="8" t="s">
        <v>18</v>
      </c>
      <c r="B22" s="4">
        <v>312.27999999999997</v>
      </c>
    </row>
    <row r="23" spans="1:2" ht="15.75" thickBot="1" x14ac:dyDescent="0.3">
      <c r="A23" s="217" t="s">
        <v>2453</v>
      </c>
      <c r="B23" s="4"/>
    </row>
    <row r="24" spans="1:2" ht="15.75" thickBot="1" x14ac:dyDescent="0.3">
      <c r="A24" s="8" t="s">
        <v>5</v>
      </c>
      <c r="B24" s="8" t="s">
        <v>787</v>
      </c>
    </row>
    <row r="25" spans="1:2" x14ac:dyDescent="0.25">
      <c r="B25" s="4" t="s">
        <v>658</v>
      </c>
    </row>
    <row r="26" spans="1:2" x14ac:dyDescent="0.25">
      <c r="B26" s="348" t="s">
        <v>694</v>
      </c>
    </row>
    <row r="27" spans="1:2" x14ac:dyDescent="0.25">
      <c r="B27" s="4" t="s">
        <v>2468</v>
      </c>
    </row>
  </sheetData>
  <mergeCells count="2">
    <mergeCell ref="A1:B1"/>
    <mergeCell ref="A2:B2"/>
  </mergeCells>
  <pageMargins left="0.7" right="0.7" top="0.75" bottom="0.75" header="0.3" footer="0.3"/>
  <pageSetup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B35"/>
  <sheetViews>
    <sheetView workbookViewId="0">
      <selection activeCell="A37" sqref="A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2470</v>
      </c>
      <c r="B1" s="3223"/>
    </row>
    <row r="2" spans="1:2" ht="15.75" thickBot="1" x14ac:dyDescent="0.3">
      <c r="A2" s="3235" t="s">
        <v>2478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2473</v>
      </c>
      <c r="B4" s="11" t="s">
        <v>2472</v>
      </c>
    </row>
    <row r="5" spans="1:2" x14ac:dyDescent="0.25">
      <c r="A5" s="11" t="s">
        <v>2474</v>
      </c>
      <c r="B5" s="11" t="s">
        <v>2357</v>
      </c>
    </row>
    <row r="6" spans="1:2" ht="15.75" thickBot="1" x14ac:dyDescent="0.3">
      <c r="A6" s="11"/>
      <c r="B6" s="11" t="s">
        <v>2479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193</v>
      </c>
      <c r="B8" s="11" t="s">
        <v>394</v>
      </c>
    </row>
    <row r="9" spans="1:2" x14ac:dyDescent="0.25">
      <c r="A9" s="11" t="s">
        <v>38</v>
      </c>
      <c r="B9" s="11" t="s">
        <v>1003</v>
      </c>
    </row>
    <row r="10" spans="1:2" x14ac:dyDescent="0.25">
      <c r="A10" s="11"/>
      <c r="B10" s="11" t="s">
        <v>2476</v>
      </c>
    </row>
    <row r="11" spans="1:2" x14ac:dyDescent="0.25">
      <c r="A11" s="11"/>
      <c r="B11" s="11" t="s">
        <v>10</v>
      </c>
    </row>
    <row r="12" spans="1:2" ht="15.75" thickBot="1" x14ac:dyDescent="0.3">
      <c r="A12" s="11"/>
      <c r="B12" s="11" t="s">
        <v>321</v>
      </c>
    </row>
    <row r="13" spans="1:2" ht="15.75" thickBot="1" x14ac:dyDescent="0.3">
      <c r="A13" s="351" t="s">
        <v>1120</v>
      </c>
      <c r="B13" s="8" t="s">
        <v>1193</v>
      </c>
    </row>
    <row r="14" spans="1:2" x14ac:dyDescent="0.25">
      <c r="A14" s="11" t="s">
        <v>26</v>
      </c>
      <c r="B14" s="11" t="s">
        <v>225</v>
      </c>
    </row>
    <row r="15" spans="1:2" x14ac:dyDescent="0.25">
      <c r="A15" s="11" t="s">
        <v>27</v>
      </c>
      <c r="B15" s="11" t="s">
        <v>149</v>
      </c>
    </row>
    <row r="16" spans="1:2" x14ac:dyDescent="0.25">
      <c r="A16" s="11" t="s">
        <v>2471</v>
      </c>
      <c r="B16" s="11" t="s">
        <v>1219</v>
      </c>
    </row>
    <row r="17" spans="1:2" x14ac:dyDescent="0.25">
      <c r="A17" s="11" t="s">
        <v>596</v>
      </c>
      <c r="B17" s="11" t="s">
        <v>87</v>
      </c>
    </row>
    <row r="18" spans="1:2" ht="15.75" thickBot="1" x14ac:dyDescent="0.3">
      <c r="A18" s="11" t="s">
        <v>339</v>
      </c>
      <c r="B18" s="11" t="s">
        <v>1228</v>
      </c>
    </row>
    <row r="19" spans="1:2" ht="15.75" thickBot="1" x14ac:dyDescent="0.3">
      <c r="A19" s="11" t="s">
        <v>74</v>
      </c>
      <c r="B19" s="8" t="s">
        <v>5</v>
      </c>
    </row>
    <row r="20" spans="1:2" x14ac:dyDescent="0.25">
      <c r="A20" s="11" t="s">
        <v>1621</v>
      </c>
      <c r="B20" s="11" t="s">
        <v>37</v>
      </c>
    </row>
    <row r="21" spans="1:2" x14ac:dyDescent="0.25">
      <c r="A21" s="11" t="s">
        <v>126</v>
      </c>
      <c r="B21" s="11" t="s">
        <v>1263</v>
      </c>
    </row>
    <row r="22" spans="1:2" x14ac:dyDescent="0.25">
      <c r="A22" s="11" t="s">
        <v>687</v>
      </c>
      <c r="B22" s="11" t="s">
        <v>447</v>
      </c>
    </row>
    <row r="23" spans="1:2" x14ac:dyDescent="0.25">
      <c r="A23" s="11" t="s">
        <v>1293</v>
      </c>
      <c r="B23" s="11" t="s">
        <v>145</v>
      </c>
    </row>
    <row r="24" spans="1:2" x14ac:dyDescent="0.25">
      <c r="A24" s="11" t="s">
        <v>285</v>
      </c>
      <c r="B24" s="11" t="s">
        <v>144</v>
      </c>
    </row>
    <row r="25" spans="1:2" x14ac:dyDescent="0.25">
      <c r="A25" s="11" t="s">
        <v>284</v>
      </c>
      <c r="B25" s="11" t="s">
        <v>1008</v>
      </c>
    </row>
    <row r="26" spans="1:2" x14ac:dyDescent="0.25">
      <c r="A26" s="11" t="s">
        <v>302</v>
      </c>
      <c r="B26" s="11" t="s">
        <v>2475</v>
      </c>
    </row>
    <row r="27" spans="1:2" x14ac:dyDescent="0.25">
      <c r="A27" s="11" t="s">
        <v>268</v>
      </c>
      <c r="B27" s="11" t="s">
        <v>2477</v>
      </c>
    </row>
    <row r="28" spans="1:2" x14ac:dyDescent="0.25">
      <c r="A28" s="11" t="s">
        <v>256</v>
      </c>
      <c r="B28" s="11" t="s">
        <v>782</v>
      </c>
    </row>
    <row r="29" spans="1:2" ht="15.75" thickBot="1" x14ac:dyDescent="0.3">
      <c r="A29" s="11" t="s">
        <v>130</v>
      </c>
      <c r="B29" s="11"/>
    </row>
    <row r="30" spans="1:2" ht="15.75" thickBot="1" x14ac:dyDescent="0.3">
      <c r="A30" s="8" t="s">
        <v>13</v>
      </c>
      <c r="B30" s="10" t="s">
        <v>809</v>
      </c>
    </row>
    <row r="31" spans="1:2" ht="15.75" thickBot="1" x14ac:dyDescent="0.3">
      <c r="A31" s="11" t="s">
        <v>593</v>
      </c>
      <c r="B31" s="4" t="s">
        <v>2481</v>
      </c>
    </row>
    <row r="32" spans="1:2" ht="15.75" thickBot="1" x14ac:dyDescent="0.3">
      <c r="A32" s="8" t="s">
        <v>18</v>
      </c>
      <c r="B32" s="8" t="s">
        <v>787</v>
      </c>
    </row>
    <row r="33" spans="1:2" x14ac:dyDescent="0.25">
      <c r="A33" s="11" t="s">
        <v>593</v>
      </c>
      <c r="B33" s="4" t="s">
        <v>658</v>
      </c>
    </row>
    <row r="34" spans="1:2" x14ac:dyDescent="0.25">
      <c r="B34" s="350" t="s">
        <v>694</v>
      </c>
    </row>
    <row r="35" spans="1:2" x14ac:dyDescent="0.25">
      <c r="B35" s="4" t="s">
        <v>2480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B26"/>
  <sheetViews>
    <sheetView workbookViewId="0">
      <selection activeCell="A11" sqref="A11:A1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2482</v>
      </c>
      <c r="B1" s="3223"/>
    </row>
    <row r="2" spans="1:2" x14ac:dyDescent="0.25">
      <c r="A2" s="3222" t="s">
        <v>2488</v>
      </c>
      <c r="B2" s="3223"/>
    </row>
    <row r="3" spans="1:2" ht="15.75" thickBot="1" x14ac:dyDescent="0.3">
      <c r="A3" s="3235" t="s">
        <v>2483</v>
      </c>
      <c r="B3" s="3234"/>
    </row>
    <row r="4" spans="1:2" ht="15.75" thickBot="1" x14ac:dyDescent="0.3">
      <c r="A4" s="8" t="s">
        <v>61</v>
      </c>
      <c r="B4" s="8" t="s">
        <v>17</v>
      </c>
    </row>
    <row r="5" spans="1:2" x14ac:dyDescent="0.25">
      <c r="A5" s="11" t="s">
        <v>2484</v>
      </c>
      <c r="B5" s="11" t="s">
        <v>2453</v>
      </c>
    </row>
    <row r="6" spans="1:2" x14ac:dyDescent="0.25">
      <c r="A6" s="11" t="s">
        <v>2485</v>
      </c>
      <c r="B6" s="11"/>
    </row>
    <row r="7" spans="1:2" x14ac:dyDescent="0.25">
      <c r="A7" s="11" t="s">
        <v>2486</v>
      </c>
      <c r="B7" s="11"/>
    </row>
    <row r="8" spans="1:2" x14ac:dyDescent="0.25">
      <c r="A8" s="11" t="s">
        <v>2487</v>
      </c>
      <c r="B8" s="11"/>
    </row>
    <row r="9" spans="1:2" x14ac:dyDescent="0.25">
      <c r="A9" s="11" t="s">
        <v>2491</v>
      </c>
      <c r="B9" s="11"/>
    </row>
    <row r="10" spans="1:2" ht="15.75" thickBot="1" x14ac:dyDescent="0.3">
      <c r="A10" s="11" t="s">
        <v>2492</v>
      </c>
      <c r="B10" s="11"/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593</v>
      </c>
      <c r="B12" s="11" t="s">
        <v>1031</v>
      </c>
    </row>
    <row r="13" spans="1:2" x14ac:dyDescent="0.25">
      <c r="A13" s="11"/>
      <c r="B13" s="11" t="s">
        <v>478</v>
      </c>
    </row>
    <row r="14" spans="1:2" ht="15.75" thickBot="1" x14ac:dyDescent="0.3">
      <c r="A14" s="11"/>
      <c r="B14" s="11" t="s">
        <v>1852</v>
      </c>
    </row>
    <row r="15" spans="1:2" ht="15.75" thickBot="1" x14ac:dyDescent="0.3">
      <c r="A15" s="353" t="s">
        <v>1120</v>
      </c>
      <c r="B15" s="8" t="s">
        <v>1193</v>
      </c>
    </row>
    <row r="16" spans="1:2" x14ac:dyDescent="0.25">
      <c r="A16" s="11" t="s">
        <v>188</v>
      </c>
      <c r="B16" s="11" t="s">
        <v>225</v>
      </c>
    </row>
    <row r="17" spans="1:2" x14ac:dyDescent="0.25">
      <c r="A17" s="11" t="s">
        <v>159</v>
      </c>
      <c r="B17" s="11" t="s">
        <v>1655</v>
      </c>
    </row>
    <row r="18" spans="1:2" ht="15.75" thickBot="1" x14ac:dyDescent="0.3">
      <c r="A18" s="11" t="s">
        <v>151</v>
      </c>
      <c r="B18" s="11"/>
    </row>
    <row r="19" spans="1:2" ht="15.75" thickBot="1" x14ac:dyDescent="0.3">
      <c r="A19" s="8" t="s">
        <v>13</v>
      </c>
      <c r="B19" s="10" t="s">
        <v>809</v>
      </c>
    </row>
    <row r="20" spans="1:2" ht="15.75" thickBot="1" x14ac:dyDescent="0.3">
      <c r="A20" s="8" t="s">
        <v>18</v>
      </c>
      <c r="B20" s="4" t="s">
        <v>2493</v>
      </c>
    </row>
    <row r="21" spans="1:2" ht="15.75" thickBot="1" x14ac:dyDescent="0.3">
      <c r="A21" s="8" t="s">
        <v>5</v>
      </c>
      <c r="B21" s="8" t="s">
        <v>787</v>
      </c>
    </row>
    <row r="22" spans="1:2" x14ac:dyDescent="0.25">
      <c r="A22" s="11" t="s">
        <v>72</v>
      </c>
      <c r="B22" s="4" t="s">
        <v>658</v>
      </c>
    </row>
    <row r="23" spans="1:2" x14ac:dyDescent="0.25">
      <c r="B23" s="352" t="s">
        <v>694</v>
      </c>
    </row>
    <row r="24" spans="1:2" x14ac:dyDescent="0.25">
      <c r="B24" s="4" t="s">
        <v>2475</v>
      </c>
    </row>
    <row r="25" spans="1:2" x14ac:dyDescent="0.25">
      <c r="B25" s="4" t="s">
        <v>2490</v>
      </c>
    </row>
    <row r="26" spans="1:2" x14ac:dyDescent="0.25">
      <c r="B26" s="4" t="s">
        <v>2489</v>
      </c>
    </row>
  </sheetData>
  <mergeCells count="3">
    <mergeCell ref="A1:B1"/>
    <mergeCell ref="A3:B3"/>
    <mergeCell ref="A2:B2"/>
  </mergeCells>
  <pageMargins left="0.7" right="0.7" top="0.75" bottom="0.75" header="0.3" footer="0.3"/>
  <pageSetup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C45"/>
  <sheetViews>
    <sheetView topLeftCell="A25" workbookViewId="0">
      <selection activeCell="B50" sqref="B5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2494</v>
      </c>
      <c r="B1" s="3223"/>
    </row>
    <row r="2" spans="1:2" ht="15.75" thickBot="1" x14ac:dyDescent="0.3">
      <c r="A2" s="3235" t="s">
        <v>2495</v>
      </c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2497</v>
      </c>
      <c r="B4" s="190" t="s">
        <v>2496</v>
      </c>
    </row>
    <row r="5" spans="1:2" x14ac:dyDescent="0.25">
      <c r="A5" s="190" t="s">
        <v>2498</v>
      </c>
      <c r="B5" s="190" t="s">
        <v>2504</v>
      </c>
    </row>
    <row r="6" spans="1:2" x14ac:dyDescent="0.25">
      <c r="A6" s="190" t="s">
        <v>2499</v>
      </c>
      <c r="B6" s="190"/>
    </row>
    <row r="7" spans="1:2" x14ac:dyDescent="0.25">
      <c r="A7" s="190" t="s">
        <v>2500</v>
      </c>
      <c r="B7" s="190"/>
    </row>
    <row r="8" spans="1:2" x14ac:dyDescent="0.25">
      <c r="A8" s="190" t="s">
        <v>2501</v>
      </c>
      <c r="B8" s="190"/>
    </row>
    <row r="9" spans="1:2" x14ac:dyDescent="0.25">
      <c r="A9" s="190" t="s">
        <v>2507</v>
      </c>
      <c r="B9" s="190"/>
    </row>
    <row r="10" spans="1:2" x14ac:dyDescent="0.25">
      <c r="A10" s="190" t="s">
        <v>2508</v>
      </c>
      <c r="B10" s="190"/>
    </row>
    <row r="11" spans="1:2" x14ac:dyDescent="0.25">
      <c r="A11" s="190" t="s">
        <v>2509</v>
      </c>
      <c r="B11" s="190"/>
    </row>
    <row r="12" spans="1:2" x14ac:dyDescent="0.25">
      <c r="A12" s="190" t="s">
        <v>2510</v>
      </c>
      <c r="B12" s="190"/>
    </row>
    <row r="13" spans="1:2" x14ac:dyDescent="0.25">
      <c r="A13" s="227" t="s">
        <v>23</v>
      </c>
      <c r="B13" s="227" t="s">
        <v>1157</v>
      </c>
    </row>
    <row r="14" spans="1:2" x14ac:dyDescent="0.25">
      <c r="A14" s="190" t="s">
        <v>1588</v>
      </c>
      <c r="B14" s="190" t="s">
        <v>2037</v>
      </c>
    </row>
    <row r="15" spans="1:2" x14ac:dyDescent="0.25">
      <c r="A15" s="190" t="s">
        <v>1587</v>
      </c>
      <c r="B15" s="190" t="s">
        <v>376</v>
      </c>
    </row>
    <row r="16" spans="1:2" x14ac:dyDescent="0.25">
      <c r="A16" s="190" t="s">
        <v>1216</v>
      </c>
      <c r="B16" s="190" t="s">
        <v>419</v>
      </c>
    </row>
    <row r="17" spans="1:2" x14ac:dyDescent="0.25">
      <c r="A17" s="190" t="s">
        <v>917</v>
      </c>
      <c r="B17" s="190" t="s">
        <v>420</v>
      </c>
    </row>
    <row r="18" spans="1:2" x14ac:dyDescent="0.25">
      <c r="A18" s="190" t="s">
        <v>2502</v>
      </c>
      <c r="B18" s="190" t="s">
        <v>492</v>
      </c>
    </row>
    <row r="19" spans="1:2" x14ac:dyDescent="0.25">
      <c r="A19" s="190" t="s">
        <v>1408</v>
      </c>
      <c r="B19" s="190" t="s">
        <v>906</v>
      </c>
    </row>
    <row r="20" spans="1:2" x14ac:dyDescent="0.25">
      <c r="A20" s="190" t="s">
        <v>405</v>
      </c>
      <c r="B20" s="190" t="s">
        <v>420</v>
      </c>
    </row>
    <row r="21" spans="1:2" x14ac:dyDescent="0.25">
      <c r="A21" s="190"/>
      <c r="B21" s="190" t="s">
        <v>321</v>
      </c>
    </row>
    <row r="22" spans="1:2" x14ac:dyDescent="0.25">
      <c r="A22" s="190"/>
      <c r="B22" s="190" t="s">
        <v>10</v>
      </c>
    </row>
    <row r="23" spans="1:2" x14ac:dyDescent="0.25">
      <c r="A23" s="190"/>
      <c r="B23" s="190" t="s">
        <v>394</v>
      </c>
    </row>
    <row r="24" spans="1:2" x14ac:dyDescent="0.25">
      <c r="A24" s="355" t="s">
        <v>1120</v>
      </c>
      <c r="B24" s="227" t="s">
        <v>1193</v>
      </c>
    </row>
    <row r="25" spans="1:2" x14ac:dyDescent="0.25">
      <c r="A25" s="190" t="s">
        <v>2283</v>
      </c>
      <c r="B25" s="358" t="s">
        <v>0</v>
      </c>
    </row>
    <row r="26" spans="1:2" x14ac:dyDescent="0.25">
      <c r="A26" s="190" t="s">
        <v>285</v>
      </c>
      <c r="B26" s="358" t="s">
        <v>2503</v>
      </c>
    </row>
    <row r="27" spans="1:2" x14ac:dyDescent="0.25">
      <c r="A27" s="190" t="s">
        <v>307</v>
      </c>
      <c r="B27" s="358" t="s">
        <v>593</v>
      </c>
    </row>
    <row r="28" spans="1:2" ht="15.75" thickBot="1" x14ac:dyDescent="0.3">
      <c r="A28" s="190" t="s">
        <v>1361</v>
      </c>
      <c r="B28" s="11"/>
    </row>
    <row r="29" spans="1:2" x14ac:dyDescent="0.25">
      <c r="A29" s="190" t="s">
        <v>845</v>
      </c>
      <c r="B29" s="354" t="s">
        <v>13</v>
      </c>
    </row>
    <row r="30" spans="1:2" x14ac:dyDescent="0.25">
      <c r="A30" s="190" t="s">
        <v>1424</v>
      </c>
      <c r="B30" s="358" t="s">
        <v>593</v>
      </c>
    </row>
    <row r="31" spans="1:2" x14ac:dyDescent="0.25">
      <c r="A31" s="190" t="s">
        <v>1218</v>
      </c>
      <c r="B31" s="11"/>
    </row>
    <row r="32" spans="1:2" x14ac:dyDescent="0.25">
      <c r="A32" s="190" t="s">
        <v>398</v>
      </c>
      <c r="B32" s="11"/>
    </row>
    <row r="33" spans="1:3" x14ac:dyDescent="0.25">
      <c r="A33" s="190" t="s">
        <v>397</v>
      </c>
      <c r="B33" s="11"/>
    </row>
    <row r="34" spans="1:3" x14ac:dyDescent="0.25">
      <c r="A34" s="227" t="s">
        <v>18</v>
      </c>
      <c r="B34" s="10" t="s">
        <v>809</v>
      </c>
    </row>
    <row r="35" spans="1:3" x14ac:dyDescent="0.25">
      <c r="A35" s="190" t="s">
        <v>2453</v>
      </c>
      <c r="B35" s="191" t="s">
        <v>2511</v>
      </c>
    </row>
    <row r="36" spans="1:3" ht="15.75" thickBot="1" x14ac:dyDescent="0.3">
      <c r="B36" s="4"/>
    </row>
    <row r="37" spans="1:3" x14ac:dyDescent="0.25">
      <c r="A37" s="189" t="s">
        <v>5</v>
      </c>
      <c r="B37" s="189" t="s">
        <v>787</v>
      </c>
      <c r="C37" t="s">
        <v>2506</v>
      </c>
    </row>
    <row r="38" spans="1:3" x14ac:dyDescent="0.25">
      <c r="A38" s="359" t="s">
        <v>593</v>
      </c>
      <c r="B38" s="360" t="s">
        <v>658</v>
      </c>
    </row>
    <row r="39" spans="1:3" x14ac:dyDescent="0.25">
      <c r="A39" s="190" t="s">
        <v>219</v>
      </c>
      <c r="B39" s="361" t="s">
        <v>694</v>
      </c>
    </row>
    <row r="40" spans="1:3" x14ac:dyDescent="0.25">
      <c r="A40" s="190" t="s">
        <v>1351</v>
      </c>
      <c r="B40" s="360" t="s">
        <v>2475</v>
      </c>
    </row>
    <row r="41" spans="1:3" x14ac:dyDescent="0.25">
      <c r="A41" s="190" t="s">
        <v>1008</v>
      </c>
      <c r="B41" s="360" t="s">
        <v>2505</v>
      </c>
    </row>
    <row r="42" spans="1:3" x14ac:dyDescent="0.25">
      <c r="A42" s="190" t="s">
        <v>515</v>
      </c>
    </row>
    <row r="43" spans="1:3" x14ac:dyDescent="0.25">
      <c r="A43" s="190" t="s">
        <v>492</v>
      </c>
    </row>
    <row r="44" spans="1:3" x14ac:dyDescent="0.25">
      <c r="A44" s="190" t="s">
        <v>66</v>
      </c>
    </row>
    <row r="45" spans="1:3" x14ac:dyDescent="0.25">
      <c r="A45" s="190" t="s">
        <v>535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B41"/>
  <sheetViews>
    <sheetView workbookViewId="0">
      <selection activeCell="B27" sqref="B2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2512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2514</v>
      </c>
      <c r="B4" s="11" t="s">
        <v>2513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2515</v>
      </c>
      <c r="B6" s="11" t="s">
        <v>412</v>
      </c>
    </row>
    <row r="7" spans="1:2" x14ac:dyDescent="0.25">
      <c r="A7" s="11" t="s">
        <v>1654</v>
      </c>
      <c r="B7" s="11" t="s">
        <v>71</v>
      </c>
    </row>
    <row r="8" spans="1:2" x14ac:dyDescent="0.25">
      <c r="A8" s="11" t="s">
        <v>218</v>
      </c>
      <c r="B8" s="11" t="s">
        <v>403</v>
      </c>
    </row>
    <row r="9" spans="1:2" ht="15.75" thickBot="1" x14ac:dyDescent="0.3">
      <c r="A9" s="11"/>
      <c r="B9" s="11" t="s">
        <v>418</v>
      </c>
    </row>
    <row r="10" spans="1:2" ht="15.75" thickBot="1" x14ac:dyDescent="0.3">
      <c r="A10" s="357" t="s">
        <v>1120</v>
      </c>
      <c r="B10" s="11" t="s">
        <v>10</v>
      </c>
    </row>
    <row r="11" spans="1:2" x14ac:dyDescent="0.25">
      <c r="A11" s="11" t="s">
        <v>71</v>
      </c>
      <c r="B11" s="11" t="s">
        <v>1003</v>
      </c>
    </row>
    <row r="12" spans="1:2" x14ac:dyDescent="0.25">
      <c r="A12" s="11" t="s">
        <v>411</v>
      </c>
      <c r="B12" s="11" t="s">
        <v>394</v>
      </c>
    </row>
    <row r="13" spans="1:2" x14ac:dyDescent="0.25">
      <c r="A13" s="11" t="s">
        <v>491</v>
      </c>
      <c r="B13" s="11" t="s">
        <v>268</v>
      </c>
    </row>
    <row r="14" spans="1:2" x14ac:dyDescent="0.25">
      <c r="A14" s="11" t="s">
        <v>419</v>
      </c>
      <c r="B14" s="11" t="s">
        <v>257</v>
      </c>
    </row>
    <row r="15" spans="1:2" x14ac:dyDescent="0.25">
      <c r="A15" s="11" t="s">
        <v>439</v>
      </c>
      <c r="B15" s="11" t="s">
        <v>269</v>
      </c>
    </row>
    <row r="16" spans="1:2" x14ac:dyDescent="0.25">
      <c r="A16" s="11" t="s">
        <v>457</v>
      </c>
      <c r="B16" s="11" t="s">
        <v>130</v>
      </c>
    </row>
    <row r="17" spans="1:2" x14ac:dyDescent="0.25">
      <c r="A17" s="11" t="s">
        <v>510</v>
      </c>
      <c r="B17" s="11" t="s">
        <v>150</v>
      </c>
    </row>
    <row r="18" spans="1:2" x14ac:dyDescent="0.25">
      <c r="A18" s="11" t="s">
        <v>936</v>
      </c>
      <c r="B18" s="11" t="s">
        <v>571</v>
      </c>
    </row>
    <row r="19" spans="1:2" ht="15.75" thickBot="1" x14ac:dyDescent="0.3">
      <c r="A19" s="11" t="s">
        <v>1263</v>
      </c>
      <c r="B19" s="11" t="s">
        <v>239</v>
      </c>
    </row>
    <row r="20" spans="1:2" ht="15.75" thickBot="1" x14ac:dyDescent="0.3">
      <c r="A20" s="11" t="s">
        <v>571</v>
      </c>
      <c r="B20" s="8" t="s">
        <v>1193</v>
      </c>
    </row>
    <row r="21" spans="1:2" ht="15.75" thickBot="1" x14ac:dyDescent="0.3">
      <c r="A21" s="11" t="s">
        <v>985</v>
      </c>
      <c r="B21" s="11" t="s">
        <v>593</v>
      </c>
    </row>
    <row r="22" spans="1:2" ht="15.75" thickBot="1" x14ac:dyDescent="0.3">
      <c r="A22" s="8" t="s">
        <v>13</v>
      </c>
      <c r="B22" s="8" t="s">
        <v>5</v>
      </c>
    </row>
    <row r="23" spans="1:2" ht="15.75" thickBot="1" x14ac:dyDescent="0.3">
      <c r="A23" s="8" t="s">
        <v>18</v>
      </c>
      <c r="B23" s="11" t="s">
        <v>1405</v>
      </c>
    </row>
    <row r="24" spans="1:2" x14ac:dyDescent="0.25">
      <c r="B24" s="363" t="s">
        <v>66</v>
      </c>
    </row>
    <row r="25" spans="1:2" x14ac:dyDescent="0.25">
      <c r="A25" s="10" t="s">
        <v>809</v>
      </c>
      <c r="B25" s="363" t="s">
        <v>1241</v>
      </c>
    </row>
    <row r="26" spans="1:2" ht="15.75" thickBot="1" x14ac:dyDescent="0.3">
      <c r="A26" s="4">
        <v>1534.27</v>
      </c>
    </row>
    <row r="27" spans="1:2" ht="15.75" thickBot="1" x14ac:dyDescent="0.3">
      <c r="B27" s="8" t="s">
        <v>787</v>
      </c>
    </row>
    <row r="28" spans="1:2" x14ac:dyDescent="0.25">
      <c r="B28" s="4" t="s">
        <v>658</v>
      </c>
    </row>
    <row r="29" spans="1:2" x14ac:dyDescent="0.25">
      <c r="B29" s="356" t="s">
        <v>694</v>
      </c>
    </row>
    <row r="30" spans="1:2" x14ac:dyDescent="0.25">
      <c r="B30" s="4" t="s">
        <v>2489</v>
      </c>
    </row>
    <row r="31" spans="1:2" x14ac:dyDescent="0.25">
      <c r="B31" s="4" t="s">
        <v>2516</v>
      </c>
    </row>
    <row r="32" spans="1:2" x14ac:dyDescent="0.25">
      <c r="B32" s="4" t="s">
        <v>2475</v>
      </c>
    </row>
    <row r="33" spans="1:2" x14ac:dyDescent="0.25">
      <c r="B33" s="4" t="s">
        <v>2517</v>
      </c>
    </row>
    <row r="37" spans="1:2" x14ac:dyDescent="0.25">
      <c r="A37" s="363"/>
    </row>
    <row r="38" spans="1:2" x14ac:dyDescent="0.25">
      <c r="A38" s="363"/>
    </row>
    <row r="39" spans="1:2" x14ac:dyDescent="0.25">
      <c r="A39" s="362"/>
    </row>
    <row r="40" spans="1:2" x14ac:dyDescent="0.25">
      <c r="A40" s="362"/>
    </row>
    <row r="41" spans="1:2" x14ac:dyDescent="0.25">
      <c r="A41" s="36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34"/>
  <sheetViews>
    <sheetView workbookViewId="0">
      <selection activeCell="A33" sqref="A3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636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607</v>
      </c>
      <c r="B3" s="3" t="s">
        <v>593</v>
      </c>
    </row>
    <row r="4" spans="1:2" x14ac:dyDescent="0.25">
      <c r="A4" s="3" t="s">
        <v>614</v>
      </c>
      <c r="B4" s="17" t="s">
        <v>607</v>
      </c>
    </row>
    <row r="5" spans="1:2" x14ac:dyDescent="0.25">
      <c r="A5" s="17" t="s">
        <v>623</v>
      </c>
      <c r="B5" s="3" t="s">
        <v>622</v>
      </c>
    </row>
    <row r="6" spans="1:2" x14ac:dyDescent="0.25">
      <c r="A6" s="19" t="s">
        <v>635</v>
      </c>
      <c r="B6" s="3"/>
    </row>
    <row r="7" spans="1:2" ht="15.75" thickBot="1" x14ac:dyDescent="0.3">
      <c r="A7" s="17" t="s">
        <v>624</v>
      </c>
      <c r="B7" s="17"/>
    </row>
    <row r="8" spans="1:2" ht="15.75" thickBot="1" x14ac:dyDescent="0.3">
      <c r="A8" s="8" t="s">
        <v>3</v>
      </c>
      <c r="B8" s="8" t="s">
        <v>23</v>
      </c>
    </row>
    <row r="9" spans="1:2" x14ac:dyDescent="0.25">
      <c r="A9" s="17" t="s">
        <v>593</v>
      </c>
      <c r="B9" s="7" t="s">
        <v>593</v>
      </c>
    </row>
    <row r="10" spans="1:2" x14ac:dyDescent="0.25">
      <c r="A10" s="17" t="s">
        <v>33</v>
      </c>
      <c r="B10" s="7" t="s">
        <v>595</v>
      </c>
    </row>
    <row r="11" spans="1:2" x14ac:dyDescent="0.25">
      <c r="A11" s="4" t="s">
        <v>615</v>
      </c>
      <c r="B11" s="7" t="s">
        <v>626</v>
      </c>
    </row>
    <row r="12" spans="1:2" ht="15.75" thickBot="1" x14ac:dyDescent="0.3">
      <c r="A12" s="4" t="s">
        <v>634</v>
      </c>
      <c r="B12" s="7" t="s">
        <v>601</v>
      </c>
    </row>
    <row r="13" spans="1:2" ht="15.75" thickBot="1" x14ac:dyDescent="0.3">
      <c r="A13" s="8" t="s">
        <v>7</v>
      </c>
      <c r="B13" s="8" t="s">
        <v>12</v>
      </c>
    </row>
    <row r="14" spans="1:2" x14ac:dyDescent="0.25">
      <c r="A14" s="17" t="s">
        <v>629</v>
      </c>
      <c r="B14" s="17" t="s">
        <v>593</v>
      </c>
    </row>
    <row r="15" spans="1:2" ht="15.75" thickBot="1" x14ac:dyDescent="0.3">
      <c r="A15" s="17" t="s">
        <v>621</v>
      </c>
      <c r="B15" s="17"/>
    </row>
    <row r="16" spans="1:2" ht="15.75" thickBot="1" x14ac:dyDescent="0.3">
      <c r="A16" s="8" t="s">
        <v>13</v>
      </c>
      <c r="B16" s="8" t="s">
        <v>5</v>
      </c>
    </row>
    <row r="17" spans="1:2" x14ac:dyDescent="0.25">
      <c r="A17" s="17" t="s">
        <v>593</v>
      </c>
      <c r="B17" s="17" t="s">
        <v>618</v>
      </c>
    </row>
    <row r="18" spans="1:2" x14ac:dyDescent="0.25">
      <c r="A18" s="2" t="s">
        <v>630</v>
      </c>
      <c r="B18" s="17" t="s">
        <v>627</v>
      </c>
    </row>
    <row r="19" spans="1:2" x14ac:dyDescent="0.25">
      <c r="A19" s="17" t="s">
        <v>133</v>
      </c>
      <c r="B19" s="17" t="s">
        <v>628</v>
      </c>
    </row>
    <row r="20" spans="1:2" x14ac:dyDescent="0.25">
      <c r="A20" s="17" t="s">
        <v>171</v>
      </c>
      <c r="B20" s="17"/>
    </row>
    <row r="21" spans="1:2" x14ac:dyDescent="0.25">
      <c r="A21" s="17" t="s">
        <v>631</v>
      </c>
      <c r="B21" s="4"/>
    </row>
    <row r="22" spans="1:2" x14ac:dyDescent="0.25">
      <c r="A22" s="17" t="s">
        <v>633</v>
      </c>
      <c r="B22" s="4"/>
    </row>
    <row r="23" spans="1:2" ht="15.75" thickBot="1" x14ac:dyDescent="0.3">
      <c r="A23" s="17" t="s">
        <v>122</v>
      </c>
      <c r="B23" s="4"/>
    </row>
    <row r="24" spans="1:2" ht="15.75" thickBot="1" x14ac:dyDescent="0.3">
      <c r="A24" s="14" t="s">
        <v>18</v>
      </c>
      <c r="B24" s="10" t="s">
        <v>608</v>
      </c>
    </row>
    <row r="25" spans="1:2" x14ac:dyDescent="0.25">
      <c r="A25" s="17" t="s">
        <v>613</v>
      </c>
      <c r="B25" s="4" t="s">
        <v>609</v>
      </c>
    </row>
    <row r="26" spans="1:2" x14ac:dyDescent="0.25">
      <c r="A26" s="17" t="s">
        <v>625</v>
      </c>
      <c r="B26" s="4" t="s">
        <v>610</v>
      </c>
    </row>
    <row r="27" spans="1:2" x14ac:dyDescent="0.25">
      <c r="A27" s="17"/>
      <c r="B27" s="4" t="s">
        <v>611</v>
      </c>
    </row>
    <row r="28" spans="1:2" x14ac:dyDescent="0.25">
      <c r="A28" s="4"/>
      <c r="B28" s="4" t="s">
        <v>612</v>
      </c>
    </row>
    <row r="29" spans="1:2" x14ac:dyDescent="0.25">
      <c r="A29" s="18" t="s">
        <v>637</v>
      </c>
      <c r="B29" s="4" t="s">
        <v>616</v>
      </c>
    </row>
    <row r="30" spans="1:2" x14ac:dyDescent="0.25">
      <c r="A30" s="4" t="s">
        <v>619</v>
      </c>
      <c r="B30" s="4" t="s">
        <v>617</v>
      </c>
    </row>
    <row r="31" spans="1:2" x14ac:dyDescent="0.25">
      <c r="A31" s="4" t="s">
        <v>423</v>
      </c>
      <c r="B31" s="4" t="s">
        <v>632</v>
      </c>
    </row>
    <row r="32" spans="1:2" x14ac:dyDescent="0.25">
      <c r="A32" s="4" t="s">
        <v>71</v>
      </c>
    </row>
    <row r="33" spans="1:1" x14ac:dyDescent="0.25">
      <c r="A33" s="4" t="s">
        <v>620</v>
      </c>
    </row>
    <row r="34" spans="1:1" x14ac:dyDescent="0.25">
      <c r="A34" s="4" t="s">
        <v>225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B39"/>
  <sheetViews>
    <sheetView topLeftCell="A16" workbookViewId="0">
      <selection activeCell="A9" sqref="A9:A13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2519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2453</v>
      </c>
    </row>
    <row r="5" spans="1:2" ht="15.75" thickBot="1" x14ac:dyDescent="0.3">
      <c r="A5" s="11" t="s">
        <v>393</v>
      </c>
      <c r="B5" s="11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218</v>
      </c>
      <c r="B7" s="11" t="s">
        <v>239</v>
      </c>
    </row>
    <row r="8" spans="1:2" ht="15.75" thickBot="1" x14ac:dyDescent="0.3">
      <c r="A8" s="11"/>
      <c r="B8" s="11" t="s">
        <v>259</v>
      </c>
    </row>
    <row r="9" spans="1:2" ht="15.75" thickBot="1" x14ac:dyDescent="0.3">
      <c r="A9" s="8" t="s">
        <v>13</v>
      </c>
      <c r="B9" s="11" t="s">
        <v>159</v>
      </c>
    </row>
    <row r="10" spans="1:2" ht="15.75" thickBot="1" x14ac:dyDescent="0.3">
      <c r="A10" s="8" t="s">
        <v>18</v>
      </c>
      <c r="B10" s="11" t="s">
        <v>687</v>
      </c>
    </row>
    <row r="11" spans="1:2" ht="15.75" thickBot="1" x14ac:dyDescent="0.3">
      <c r="A11" s="217" t="s">
        <v>2453</v>
      </c>
      <c r="B11" s="11" t="s">
        <v>126</v>
      </c>
    </row>
    <row r="12" spans="1:2" ht="15.75" thickBot="1" x14ac:dyDescent="0.3">
      <c r="A12" s="8" t="s">
        <v>5</v>
      </c>
      <c r="B12" s="11" t="s">
        <v>74</v>
      </c>
    </row>
    <row r="13" spans="1:2" x14ac:dyDescent="0.25">
      <c r="A13" s="366" t="s">
        <v>593</v>
      </c>
      <c r="B13" s="11" t="s">
        <v>596</v>
      </c>
    </row>
    <row r="14" spans="1:2" x14ac:dyDescent="0.25">
      <c r="A14" s="11"/>
      <c r="B14" s="11" t="s">
        <v>268</v>
      </c>
    </row>
    <row r="15" spans="1:2" ht="15.75" thickBot="1" x14ac:dyDescent="0.3">
      <c r="A15" s="11"/>
      <c r="B15" s="11" t="s">
        <v>285</v>
      </c>
    </row>
    <row r="16" spans="1:2" ht="15.75" thickBot="1" x14ac:dyDescent="0.3">
      <c r="A16" s="365" t="s">
        <v>1120</v>
      </c>
      <c r="B16" s="8" t="s">
        <v>1193</v>
      </c>
    </row>
    <row r="17" spans="1:2" x14ac:dyDescent="0.25">
      <c r="A17" s="11" t="s">
        <v>2518</v>
      </c>
      <c r="B17" s="11" t="s">
        <v>593</v>
      </c>
    </row>
    <row r="18" spans="1:2" x14ac:dyDescent="0.25">
      <c r="A18" s="11" t="s">
        <v>812</v>
      </c>
      <c r="B18" s="11" t="s">
        <v>1602</v>
      </c>
    </row>
    <row r="19" spans="1:2" x14ac:dyDescent="0.25">
      <c r="A19" s="11" t="s">
        <v>991</v>
      </c>
      <c r="B19" s="11" t="s">
        <v>523</v>
      </c>
    </row>
    <row r="20" spans="1:2" x14ac:dyDescent="0.25">
      <c r="A20" s="11" t="s">
        <v>845</v>
      </c>
      <c r="B20" s="11"/>
    </row>
    <row r="21" spans="1:2" x14ac:dyDescent="0.25">
      <c r="A21" s="11" t="s">
        <v>846</v>
      </c>
      <c r="B21" s="10" t="s">
        <v>809</v>
      </c>
    </row>
    <row r="22" spans="1:2" x14ac:dyDescent="0.25">
      <c r="A22" s="11" t="s">
        <v>1361</v>
      </c>
      <c r="B22" s="4" t="s">
        <v>2522</v>
      </c>
    </row>
    <row r="23" spans="1:2" ht="15.75" thickBot="1" x14ac:dyDescent="0.3">
      <c r="A23" s="11" t="s">
        <v>2518</v>
      </c>
      <c r="B23" s="4"/>
    </row>
    <row r="24" spans="1:2" ht="15.75" thickBot="1" x14ac:dyDescent="0.3">
      <c r="A24" s="11" t="s">
        <v>2288</v>
      </c>
      <c r="B24" s="8" t="s">
        <v>787</v>
      </c>
    </row>
    <row r="25" spans="1:2" x14ac:dyDescent="0.25">
      <c r="A25" s="11" t="s">
        <v>1263</v>
      </c>
      <c r="B25" s="4" t="s">
        <v>658</v>
      </c>
    </row>
    <row r="26" spans="1:2" x14ac:dyDescent="0.25">
      <c r="B26" s="364" t="s">
        <v>694</v>
      </c>
    </row>
    <row r="27" spans="1:2" ht="15.75" thickBot="1" x14ac:dyDescent="0.3"/>
    <row r="28" spans="1:2" ht="15.75" thickBot="1" x14ac:dyDescent="0.3">
      <c r="B28" s="8" t="s">
        <v>2520</v>
      </c>
    </row>
    <row r="29" spans="1:2" x14ac:dyDescent="0.25">
      <c r="B29" s="4" t="s">
        <v>1083</v>
      </c>
    </row>
    <row r="30" spans="1:2" x14ac:dyDescent="0.25">
      <c r="B30" s="4" t="s">
        <v>1082</v>
      </c>
    </row>
    <row r="31" spans="1:2" x14ac:dyDescent="0.25">
      <c r="B31" s="4" t="s">
        <v>561</v>
      </c>
    </row>
    <row r="32" spans="1:2" x14ac:dyDescent="0.25">
      <c r="B32" s="4" t="s">
        <v>594</v>
      </c>
    </row>
    <row r="33" spans="2:2" x14ac:dyDescent="0.25">
      <c r="B33" s="4" t="s">
        <v>2521</v>
      </c>
    </row>
    <row r="34" spans="2:2" x14ac:dyDescent="0.25">
      <c r="B34" s="4" t="s">
        <v>171</v>
      </c>
    </row>
    <row r="35" spans="2:2" x14ac:dyDescent="0.25">
      <c r="B35" s="4" t="s">
        <v>112</v>
      </c>
    </row>
    <row r="36" spans="2:2" x14ac:dyDescent="0.25">
      <c r="B36" s="4" t="s">
        <v>336</v>
      </c>
    </row>
    <row r="37" spans="2:2" x14ac:dyDescent="0.25">
      <c r="B37" s="4" t="s">
        <v>886</v>
      </c>
    </row>
    <row r="38" spans="2:2" x14ac:dyDescent="0.25">
      <c r="B38" s="4" t="s">
        <v>103</v>
      </c>
    </row>
    <row r="39" spans="2:2" x14ac:dyDescent="0.25">
      <c r="B39" s="4" t="s">
        <v>141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B43"/>
  <sheetViews>
    <sheetView workbookViewId="0">
      <selection activeCell="D10" sqref="D1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2523</v>
      </c>
      <c r="B1" s="3223"/>
    </row>
    <row r="2" spans="1:2" ht="15.75" thickBot="1" x14ac:dyDescent="0.3">
      <c r="A2" s="3235"/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2453</v>
      </c>
      <c r="B4" s="190" t="s">
        <v>2496</v>
      </c>
    </row>
    <row r="5" spans="1:2" x14ac:dyDescent="0.25">
      <c r="A5" s="190" t="s">
        <v>2530</v>
      </c>
      <c r="B5" s="190" t="s">
        <v>2453</v>
      </c>
    </row>
    <row r="6" spans="1:2" x14ac:dyDescent="0.25">
      <c r="A6" s="190" t="s">
        <v>1515</v>
      </c>
      <c r="B6" s="190" t="s">
        <v>2529</v>
      </c>
    </row>
    <row r="7" spans="1:2" x14ac:dyDescent="0.25">
      <c r="A7" s="190" t="s">
        <v>2531</v>
      </c>
      <c r="B7" s="190" t="s">
        <v>2479</v>
      </c>
    </row>
    <row r="8" spans="1:2" x14ac:dyDescent="0.25">
      <c r="A8" s="190" t="s">
        <v>2535</v>
      </c>
      <c r="B8" s="190" t="s">
        <v>2453</v>
      </c>
    </row>
    <row r="9" spans="1:2" x14ac:dyDescent="0.25">
      <c r="A9" s="190" t="s">
        <v>2536</v>
      </c>
      <c r="B9" s="190"/>
    </row>
    <row r="10" spans="1:2" x14ac:dyDescent="0.25">
      <c r="A10" s="190" t="s">
        <v>1226</v>
      </c>
      <c r="B10" s="190"/>
    </row>
    <row r="11" spans="1:2" x14ac:dyDescent="0.25">
      <c r="A11" s="190" t="s">
        <v>1992</v>
      </c>
      <c r="B11" s="190"/>
    </row>
    <row r="12" spans="1:2" x14ac:dyDescent="0.25">
      <c r="A12" s="10" t="s">
        <v>23</v>
      </c>
      <c r="B12" s="10" t="s">
        <v>1157</v>
      </c>
    </row>
    <row r="13" spans="1:2" x14ac:dyDescent="0.25">
      <c r="A13" s="190" t="s">
        <v>2453</v>
      </c>
      <c r="B13" s="190" t="s">
        <v>100</v>
      </c>
    </row>
    <row r="14" spans="1:2" x14ac:dyDescent="0.25">
      <c r="A14" s="190"/>
      <c r="B14" s="190" t="s">
        <v>188</v>
      </c>
    </row>
    <row r="15" spans="1:2" x14ac:dyDescent="0.25">
      <c r="A15" s="190"/>
      <c r="B15" s="190" t="s">
        <v>1069</v>
      </c>
    </row>
    <row r="16" spans="1:2" x14ac:dyDescent="0.25">
      <c r="A16" s="10" t="s">
        <v>1120</v>
      </c>
      <c r="B16" s="10" t="s">
        <v>1193</v>
      </c>
    </row>
    <row r="17" spans="1:2" x14ac:dyDescent="0.25">
      <c r="A17" s="190" t="s">
        <v>27</v>
      </c>
      <c r="B17" s="190" t="s">
        <v>919</v>
      </c>
    </row>
    <row r="18" spans="1:2" x14ac:dyDescent="0.25">
      <c r="A18" s="190" t="s">
        <v>26</v>
      </c>
      <c r="B18" s="190" t="s">
        <v>523</v>
      </c>
    </row>
    <row r="19" spans="1:2" x14ac:dyDescent="0.25">
      <c r="A19" s="190" t="s">
        <v>25</v>
      </c>
      <c r="B19" s="190" t="s">
        <v>919</v>
      </c>
    </row>
    <row r="20" spans="1:2" x14ac:dyDescent="0.25">
      <c r="A20" s="190" t="s">
        <v>339</v>
      </c>
      <c r="B20" s="190" t="s">
        <v>2525</v>
      </c>
    </row>
    <row r="21" spans="1:2" x14ac:dyDescent="0.25">
      <c r="A21" s="190" t="s">
        <v>33</v>
      </c>
      <c r="B21" s="190" t="s">
        <v>2526</v>
      </c>
    </row>
    <row r="22" spans="1:2" x14ac:dyDescent="0.25">
      <c r="A22" s="190" t="s">
        <v>596</v>
      </c>
      <c r="B22" s="190" t="s">
        <v>771</v>
      </c>
    </row>
    <row r="23" spans="1:2" x14ac:dyDescent="0.25">
      <c r="A23" s="190" t="s">
        <v>2527</v>
      </c>
      <c r="B23" s="190" t="s">
        <v>405</v>
      </c>
    </row>
    <row r="24" spans="1:2" x14ac:dyDescent="0.25">
      <c r="A24" s="190" t="s">
        <v>1293</v>
      </c>
      <c r="B24" s="190" t="s">
        <v>708</v>
      </c>
    </row>
    <row r="25" spans="1:2" x14ac:dyDescent="0.25">
      <c r="A25" s="190" t="s">
        <v>126</v>
      </c>
      <c r="B25" s="190" t="s">
        <v>1654</v>
      </c>
    </row>
    <row r="26" spans="1:2" x14ac:dyDescent="0.25">
      <c r="A26" s="190" t="s">
        <v>2534</v>
      </c>
      <c r="B26" s="190"/>
    </row>
    <row r="27" spans="1:2" x14ac:dyDescent="0.25">
      <c r="A27" s="190" t="s">
        <v>130</v>
      </c>
      <c r="B27" s="10" t="s">
        <v>13</v>
      </c>
    </row>
    <row r="28" spans="1:2" x14ac:dyDescent="0.25">
      <c r="A28" s="190" t="s">
        <v>2288</v>
      </c>
      <c r="B28" s="190" t="s">
        <v>593</v>
      </c>
    </row>
    <row r="29" spans="1:2" x14ac:dyDescent="0.25">
      <c r="A29" s="10" t="s">
        <v>18</v>
      </c>
      <c r="B29" s="10" t="s">
        <v>809</v>
      </c>
    </row>
    <row r="30" spans="1:2" x14ac:dyDescent="0.25">
      <c r="A30" s="190" t="s">
        <v>2453</v>
      </c>
      <c r="B30" s="368" t="s">
        <v>2528</v>
      </c>
    </row>
    <row r="31" spans="1:2" x14ac:dyDescent="0.25">
      <c r="A31" s="307"/>
      <c r="B31" s="191"/>
    </row>
    <row r="32" spans="1:2" x14ac:dyDescent="0.25">
      <c r="A32" s="10" t="s">
        <v>5</v>
      </c>
      <c r="B32" s="10" t="s">
        <v>787</v>
      </c>
    </row>
    <row r="33" spans="1:2" x14ac:dyDescent="0.25">
      <c r="A33" s="190" t="s">
        <v>1361</v>
      </c>
      <c r="B33" s="191" t="s">
        <v>658</v>
      </c>
    </row>
    <row r="34" spans="1:2" x14ac:dyDescent="0.25">
      <c r="A34" s="190" t="s">
        <v>2524</v>
      </c>
      <c r="B34" s="192" t="s">
        <v>694</v>
      </c>
    </row>
    <row r="35" spans="1:2" x14ac:dyDescent="0.25">
      <c r="A35" s="190" t="s">
        <v>376</v>
      </c>
      <c r="B35" s="190" t="s">
        <v>2538</v>
      </c>
    </row>
    <row r="36" spans="1:2" x14ac:dyDescent="0.25">
      <c r="A36" s="190" t="s">
        <v>2453</v>
      </c>
      <c r="B36" s="190" t="s">
        <v>2537</v>
      </c>
    </row>
    <row r="37" spans="1:2" x14ac:dyDescent="0.25">
      <c r="A37" s="190" t="s">
        <v>2532</v>
      </c>
      <c r="B37" s="190" t="s">
        <v>2539</v>
      </c>
    </row>
    <row r="38" spans="1:2" x14ac:dyDescent="0.25">
      <c r="A38" s="190" t="s">
        <v>2533</v>
      </c>
      <c r="B38" s="190" t="s">
        <v>2540</v>
      </c>
    </row>
    <row r="39" spans="1:2" x14ac:dyDescent="0.25">
      <c r="A39" s="190" t="s">
        <v>561</v>
      </c>
      <c r="B39" s="190" t="s">
        <v>2541</v>
      </c>
    </row>
    <row r="40" spans="1:2" x14ac:dyDescent="0.25">
      <c r="A40" s="190" t="s">
        <v>225</v>
      </c>
      <c r="B40" s="190" t="s">
        <v>2542</v>
      </c>
    </row>
    <row r="41" spans="1:2" x14ac:dyDescent="0.25">
      <c r="A41" s="307"/>
      <c r="B41" s="190" t="s">
        <v>2543</v>
      </c>
    </row>
    <row r="42" spans="1:2" x14ac:dyDescent="0.25">
      <c r="A42" s="307"/>
      <c r="B42" s="190" t="s">
        <v>2544</v>
      </c>
    </row>
    <row r="43" spans="1:2" x14ac:dyDescent="0.25">
      <c r="A43" s="307"/>
      <c r="B43" s="190" t="s">
        <v>2545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B36"/>
  <sheetViews>
    <sheetView workbookViewId="0">
      <selection activeCell="B17" sqref="B17"/>
    </sheetView>
  </sheetViews>
  <sheetFormatPr defaultRowHeight="15" x14ac:dyDescent="0.25"/>
  <cols>
    <col min="1" max="1" width="27" style="369" customWidth="1"/>
    <col min="2" max="2" width="28.140625" customWidth="1"/>
  </cols>
  <sheetData>
    <row r="1" spans="1:2" x14ac:dyDescent="0.25">
      <c r="A1" s="3222" t="s">
        <v>2546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2453</v>
      </c>
      <c r="B4" s="11" t="s">
        <v>2453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2453</v>
      </c>
      <c r="B6" s="11" t="s">
        <v>2547</v>
      </c>
    </row>
    <row r="7" spans="1:2" x14ac:dyDescent="0.25">
      <c r="A7" s="11" t="s">
        <v>218</v>
      </c>
      <c r="B7" s="11" t="s">
        <v>578</v>
      </c>
    </row>
    <row r="8" spans="1:2" x14ac:dyDescent="0.25">
      <c r="A8" s="11"/>
      <c r="B8" s="11" t="s">
        <v>74</v>
      </c>
    </row>
    <row r="9" spans="1:2" x14ac:dyDescent="0.25">
      <c r="A9" s="11"/>
      <c r="B9" s="11" t="s">
        <v>727</v>
      </c>
    </row>
    <row r="10" spans="1:2" x14ac:dyDescent="0.25">
      <c r="A10" s="11"/>
      <c r="B10" s="11" t="s">
        <v>492</v>
      </c>
    </row>
    <row r="11" spans="1:2" x14ac:dyDescent="0.25">
      <c r="A11" s="11"/>
      <c r="B11" s="11" t="s">
        <v>419</v>
      </c>
    </row>
    <row r="12" spans="1:2" x14ac:dyDescent="0.25">
      <c r="A12" s="11"/>
      <c r="B12" s="11" t="s">
        <v>376</v>
      </c>
    </row>
    <row r="13" spans="1:2" x14ac:dyDescent="0.25">
      <c r="A13" s="11"/>
      <c r="B13" s="11" t="s">
        <v>1093</v>
      </c>
    </row>
    <row r="14" spans="1:2" x14ac:dyDescent="0.25">
      <c r="A14" s="11"/>
      <c r="B14" s="11" t="s">
        <v>307</v>
      </c>
    </row>
    <row r="15" spans="1:2" x14ac:dyDescent="0.25">
      <c r="A15" s="11"/>
      <c r="B15" s="11" t="s">
        <v>71</v>
      </c>
    </row>
    <row r="16" spans="1:2" ht="15.75" thickBot="1" x14ac:dyDescent="0.3">
      <c r="A16" s="11"/>
      <c r="B16" s="11" t="s">
        <v>423</v>
      </c>
    </row>
    <row r="17" spans="1:2" ht="15.75" thickBot="1" x14ac:dyDescent="0.3">
      <c r="A17" s="370" t="s">
        <v>1120</v>
      </c>
      <c r="B17" s="8" t="s">
        <v>1193</v>
      </c>
    </row>
    <row r="18" spans="1:2" x14ac:dyDescent="0.25">
      <c r="A18" s="11" t="s">
        <v>546</v>
      </c>
      <c r="B18" s="11" t="s">
        <v>220</v>
      </c>
    </row>
    <row r="19" spans="1:2" x14ac:dyDescent="0.25">
      <c r="A19" s="11" t="s">
        <v>65</v>
      </c>
      <c r="B19" s="11" t="s">
        <v>876</v>
      </c>
    </row>
    <row r="20" spans="1:2" ht="15.75" thickBot="1" x14ac:dyDescent="0.3">
      <c r="A20" s="11" t="s">
        <v>11</v>
      </c>
      <c r="B20" s="11" t="s">
        <v>2550</v>
      </c>
    </row>
    <row r="21" spans="1:2" ht="15.75" thickBot="1" x14ac:dyDescent="0.3">
      <c r="A21" s="11" t="s">
        <v>846</v>
      </c>
      <c r="B21" s="8" t="s">
        <v>5</v>
      </c>
    </row>
    <row r="22" spans="1:2" x14ac:dyDescent="0.25">
      <c r="A22" s="11" t="s">
        <v>845</v>
      </c>
      <c r="B22" s="11" t="s">
        <v>103</v>
      </c>
    </row>
    <row r="23" spans="1:2" x14ac:dyDescent="0.25">
      <c r="A23" s="11" t="s">
        <v>2549</v>
      </c>
      <c r="B23" s="11" t="s">
        <v>2050</v>
      </c>
    </row>
    <row r="24" spans="1:2" x14ac:dyDescent="0.25">
      <c r="A24" s="11" t="s">
        <v>859</v>
      </c>
      <c r="B24" s="11" t="s">
        <v>1797</v>
      </c>
    </row>
    <row r="25" spans="1:2" x14ac:dyDescent="0.25">
      <c r="A25" s="11" t="s">
        <v>991</v>
      </c>
      <c r="B25" s="11" t="s">
        <v>2548</v>
      </c>
    </row>
    <row r="26" spans="1:2" x14ac:dyDescent="0.25">
      <c r="A26" s="11" t="s">
        <v>1218</v>
      </c>
      <c r="B26" s="11" t="s">
        <v>348</v>
      </c>
    </row>
    <row r="27" spans="1:2" x14ac:dyDescent="0.25">
      <c r="A27" s="11" t="s">
        <v>153</v>
      </c>
      <c r="B27" s="11" t="s">
        <v>1473</v>
      </c>
    </row>
    <row r="28" spans="1:2" x14ac:dyDescent="0.25">
      <c r="A28" s="11" t="s">
        <v>764</v>
      </c>
      <c r="B28" s="363" t="s">
        <v>149</v>
      </c>
    </row>
    <row r="29" spans="1:2" x14ac:dyDescent="0.25">
      <c r="A29" s="11" t="s">
        <v>376</v>
      </c>
      <c r="B29" s="363" t="s">
        <v>1047</v>
      </c>
    </row>
    <row r="30" spans="1:2" ht="15.75" thickBot="1" x14ac:dyDescent="0.3">
      <c r="A30" s="11" t="s">
        <v>812</v>
      </c>
      <c r="B30" s="363" t="s">
        <v>394</v>
      </c>
    </row>
    <row r="31" spans="1:2" ht="15.75" thickBot="1" x14ac:dyDescent="0.3">
      <c r="A31" s="8" t="s">
        <v>13</v>
      </c>
      <c r="B31" s="363" t="s">
        <v>1263</v>
      </c>
    </row>
    <row r="32" spans="1:2" ht="15.75" thickBot="1" x14ac:dyDescent="0.3">
      <c r="A32" s="8" t="s">
        <v>18</v>
      </c>
      <c r="B32" s="363" t="s">
        <v>1241</v>
      </c>
    </row>
    <row r="33" spans="1:2" ht="15.75" thickBot="1" x14ac:dyDescent="0.3">
      <c r="A33" s="217" t="s">
        <v>2453</v>
      </c>
      <c r="B33" s="363" t="s">
        <v>2551</v>
      </c>
    </row>
    <row r="34" spans="1:2" ht="15.75" thickBot="1" x14ac:dyDescent="0.3">
      <c r="A34" s="8" t="s">
        <v>787</v>
      </c>
      <c r="B34" s="10" t="s">
        <v>809</v>
      </c>
    </row>
    <row r="35" spans="1:2" x14ac:dyDescent="0.25">
      <c r="A35" s="4" t="s">
        <v>658</v>
      </c>
      <c r="B35" s="4">
        <v>1986.82</v>
      </c>
    </row>
    <row r="36" spans="1:2" x14ac:dyDescent="0.25">
      <c r="A36" s="367" t="s">
        <v>694</v>
      </c>
      <c r="B36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E342-A11F-42FE-98A1-2175D57D074A}">
  <dimension ref="A1:C42"/>
  <sheetViews>
    <sheetView topLeftCell="A22" workbookViewId="0">
      <selection activeCell="B45" sqref="B45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x14ac:dyDescent="0.25">
      <c r="A1" s="3222" t="s">
        <v>2552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2553</v>
      </c>
      <c r="B4" s="11" t="s">
        <v>2009</v>
      </c>
    </row>
    <row r="5" spans="1:2" x14ac:dyDescent="0.25">
      <c r="A5" s="11" t="s">
        <v>2253</v>
      </c>
      <c r="B5" s="11" t="s">
        <v>2555</v>
      </c>
    </row>
    <row r="6" spans="1:2" x14ac:dyDescent="0.25">
      <c r="A6" s="11"/>
      <c r="B6" s="11" t="s">
        <v>102</v>
      </c>
    </row>
    <row r="7" spans="1:2" x14ac:dyDescent="0.25">
      <c r="A7" s="11"/>
      <c r="B7" s="11" t="s">
        <v>2559</v>
      </c>
    </row>
    <row r="8" spans="1:2" ht="15.75" thickBot="1" x14ac:dyDescent="0.3">
      <c r="A8" s="11"/>
      <c r="B8" s="11" t="s">
        <v>2560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1405</v>
      </c>
      <c r="B10" s="11" t="s">
        <v>321</v>
      </c>
    </row>
    <row r="11" spans="1:2" ht="15.75" thickBot="1" x14ac:dyDescent="0.3">
      <c r="A11" s="11" t="s">
        <v>133</v>
      </c>
      <c r="B11" s="11" t="s">
        <v>10</v>
      </c>
    </row>
    <row r="12" spans="1:2" ht="15.75" thickBot="1" x14ac:dyDescent="0.3">
      <c r="A12" s="373" t="s">
        <v>1120</v>
      </c>
      <c r="B12" s="8" t="s">
        <v>1193</v>
      </c>
    </row>
    <row r="13" spans="1:2" x14ac:dyDescent="0.25">
      <c r="A13" s="11" t="s">
        <v>100</v>
      </c>
      <c r="B13" s="11" t="s">
        <v>550</v>
      </c>
    </row>
    <row r="14" spans="1:2" x14ac:dyDescent="0.25">
      <c r="A14" s="11" t="s">
        <v>993</v>
      </c>
      <c r="B14" s="11" t="s">
        <v>109</v>
      </c>
    </row>
    <row r="15" spans="1:2" x14ac:dyDescent="0.25">
      <c r="A15" s="11" t="s">
        <v>162</v>
      </c>
      <c r="B15" s="11" t="s">
        <v>1467</v>
      </c>
    </row>
    <row r="16" spans="1:2" ht="15.75" thickBot="1" x14ac:dyDescent="0.3">
      <c r="A16" s="11" t="s">
        <v>188</v>
      </c>
      <c r="B16" s="11" t="s">
        <v>593</v>
      </c>
    </row>
    <row r="17" spans="1:3" ht="15.75" thickBot="1" x14ac:dyDescent="0.3">
      <c r="A17" s="11" t="s">
        <v>174</v>
      </c>
      <c r="B17" s="8" t="s">
        <v>13</v>
      </c>
    </row>
    <row r="18" spans="1:3" ht="15.75" thickBot="1" x14ac:dyDescent="0.3">
      <c r="A18" s="11" t="s">
        <v>257</v>
      </c>
      <c r="B18" s="8" t="s">
        <v>18</v>
      </c>
    </row>
    <row r="19" spans="1:3" ht="15.75" thickBot="1" x14ac:dyDescent="0.3">
      <c r="A19" s="11" t="s">
        <v>269</v>
      </c>
      <c r="B19" s="217" t="s">
        <v>2453</v>
      </c>
    </row>
    <row r="20" spans="1:3" ht="15.75" thickBot="1" x14ac:dyDescent="0.3">
      <c r="A20" s="11" t="s">
        <v>259</v>
      </c>
      <c r="B20" s="8" t="s">
        <v>1538</v>
      </c>
    </row>
    <row r="21" spans="1:3" x14ac:dyDescent="0.25">
      <c r="A21" s="11" t="s">
        <v>159</v>
      </c>
      <c r="B21" s="11" t="s">
        <v>1996</v>
      </c>
    </row>
    <row r="22" spans="1:3" ht="15.75" thickBot="1" x14ac:dyDescent="0.3">
      <c r="A22" s="11" t="s">
        <v>652</v>
      </c>
      <c r="B22" s="11" t="s">
        <v>2554</v>
      </c>
    </row>
    <row r="23" spans="1:3" ht="15.75" thickBot="1" x14ac:dyDescent="0.3">
      <c r="A23" s="11" t="s">
        <v>151</v>
      </c>
      <c r="B23" s="8" t="s">
        <v>2561</v>
      </c>
    </row>
    <row r="24" spans="1:3" x14ac:dyDescent="0.25">
      <c r="A24" s="11" t="s">
        <v>596</v>
      </c>
      <c r="B24" s="4" t="s">
        <v>1996</v>
      </c>
    </row>
    <row r="25" spans="1:3" ht="15.75" thickBot="1" x14ac:dyDescent="0.3">
      <c r="A25" s="11" t="s">
        <v>126</v>
      </c>
      <c r="B25" s="4" t="s">
        <v>2180</v>
      </c>
    </row>
    <row r="26" spans="1:3" ht="15.75" thickBot="1" x14ac:dyDescent="0.3">
      <c r="A26" s="8" t="s">
        <v>5</v>
      </c>
      <c r="B26" s="10" t="s">
        <v>809</v>
      </c>
    </row>
    <row r="27" spans="1:3" x14ac:dyDescent="0.25">
      <c r="A27" s="11" t="s">
        <v>301</v>
      </c>
      <c r="B27" s="252">
        <v>1670.15</v>
      </c>
    </row>
    <row r="28" spans="1:3" ht="15.75" thickBot="1" x14ac:dyDescent="0.3">
      <c r="A28" s="11" t="s">
        <v>2556</v>
      </c>
      <c r="B28" s="4"/>
    </row>
    <row r="29" spans="1:3" ht="15.75" thickBot="1" x14ac:dyDescent="0.3">
      <c r="A29" s="11" t="s">
        <v>1426</v>
      </c>
      <c r="B29" s="8" t="s">
        <v>787</v>
      </c>
      <c r="C29" s="271">
        <v>43552</v>
      </c>
    </row>
    <row r="30" spans="1:3" x14ac:dyDescent="0.25">
      <c r="A30" s="11" t="s">
        <v>2557</v>
      </c>
      <c r="B30" s="4" t="s">
        <v>658</v>
      </c>
    </row>
    <row r="31" spans="1:3" x14ac:dyDescent="0.25">
      <c r="A31" s="11" t="s">
        <v>1047</v>
      </c>
      <c r="B31" s="372" t="s">
        <v>694</v>
      </c>
    </row>
    <row r="32" spans="1:3" x14ac:dyDescent="0.25">
      <c r="A32" s="11" t="s">
        <v>2558</v>
      </c>
    </row>
    <row r="33" spans="1:2" x14ac:dyDescent="0.25">
      <c r="A33" s="11" t="s">
        <v>654</v>
      </c>
    </row>
    <row r="34" spans="1:2" x14ac:dyDescent="0.25">
      <c r="A34" s="11" t="s">
        <v>1681</v>
      </c>
    </row>
    <row r="35" spans="1:2" x14ac:dyDescent="0.25">
      <c r="A35" s="11"/>
      <c r="B35" s="4"/>
    </row>
    <row r="36" spans="1:2" x14ac:dyDescent="0.25">
      <c r="A36" s="11"/>
      <c r="B36" s="371"/>
    </row>
    <row r="37" spans="1:2" x14ac:dyDescent="0.25">
      <c r="A37" s="11"/>
    </row>
    <row r="38" spans="1:2" x14ac:dyDescent="0.25">
      <c r="A38" s="11"/>
    </row>
    <row r="39" spans="1:2" x14ac:dyDescent="0.25">
      <c r="A39" s="11"/>
    </row>
    <row r="40" spans="1:2" x14ac:dyDescent="0.25">
      <c r="A40" s="11"/>
    </row>
    <row r="41" spans="1:2" x14ac:dyDescent="0.25">
      <c r="A41" s="11"/>
    </row>
    <row r="42" spans="1:2" x14ac:dyDescent="0.25">
      <c r="A42" s="1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4CA1-EAC7-46A0-8296-DBF3B4725A65}">
  <dimension ref="A1:C33"/>
  <sheetViews>
    <sheetView workbookViewId="0">
      <selection activeCell="A12" sqref="A12"/>
    </sheetView>
  </sheetViews>
  <sheetFormatPr defaultRowHeight="15" x14ac:dyDescent="0.25"/>
  <cols>
    <col min="1" max="1" width="36.5703125" style="374" customWidth="1"/>
    <col min="2" max="2" width="36.42578125" customWidth="1"/>
  </cols>
  <sheetData>
    <row r="1" spans="1:2" x14ac:dyDescent="0.25">
      <c r="A1" s="3222" t="s">
        <v>2562</v>
      </c>
      <c r="B1" s="3223"/>
    </row>
    <row r="2" spans="1:2" ht="15.75" thickBot="1" x14ac:dyDescent="0.3">
      <c r="A2" s="3235"/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2563</v>
      </c>
      <c r="B4" s="190" t="s">
        <v>2568</v>
      </c>
    </row>
    <row r="5" spans="1:2" x14ac:dyDescent="0.25">
      <c r="A5" s="190" t="s">
        <v>2253</v>
      </c>
      <c r="B5" s="190" t="s">
        <v>593</v>
      </c>
    </row>
    <row r="6" spans="1:2" x14ac:dyDescent="0.25">
      <c r="A6" s="190" t="s">
        <v>593</v>
      </c>
      <c r="B6" s="190"/>
    </row>
    <row r="7" spans="1:2" x14ac:dyDescent="0.25">
      <c r="A7" s="10" t="s">
        <v>23</v>
      </c>
      <c r="B7" s="10" t="s">
        <v>1157</v>
      </c>
    </row>
    <row r="8" spans="1:2" x14ac:dyDescent="0.25">
      <c r="A8" s="190" t="s">
        <v>2569</v>
      </c>
      <c r="B8" s="190" t="s">
        <v>2567</v>
      </c>
    </row>
    <row r="9" spans="1:2" x14ac:dyDescent="0.25">
      <c r="A9" s="190" t="s">
        <v>544</v>
      </c>
      <c r="B9" s="190" t="s">
        <v>2573</v>
      </c>
    </row>
    <row r="10" spans="1:2" x14ac:dyDescent="0.25">
      <c r="A10" s="190" t="s">
        <v>2570</v>
      </c>
      <c r="B10" s="190" t="s">
        <v>2574</v>
      </c>
    </row>
    <row r="11" spans="1:2" x14ac:dyDescent="0.25">
      <c r="A11" s="190" t="s">
        <v>2571</v>
      </c>
      <c r="B11" s="190"/>
    </row>
    <row r="12" spans="1:2" x14ac:dyDescent="0.25">
      <c r="A12" s="190" t="s">
        <v>2572</v>
      </c>
      <c r="B12" s="190"/>
    </row>
    <row r="13" spans="1:2" x14ac:dyDescent="0.25">
      <c r="A13" s="10" t="s">
        <v>1120</v>
      </c>
      <c r="B13" s="10" t="s">
        <v>1193</v>
      </c>
    </row>
    <row r="14" spans="1:2" x14ac:dyDescent="0.25">
      <c r="A14" s="190" t="s">
        <v>74</v>
      </c>
      <c r="B14" s="190" t="s">
        <v>1996</v>
      </c>
    </row>
    <row r="15" spans="1:2" x14ac:dyDescent="0.25">
      <c r="A15" s="190" t="s">
        <v>339</v>
      </c>
      <c r="B15" s="190" t="s">
        <v>1088</v>
      </c>
    </row>
    <row r="16" spans="1:2" x14ac:dyDescent="0.25">
      <c r="A16" s="190" t="s">
        <v>25</v>
      </c>
      <c r="B16" s="190" t="s">
        <v>1995</v>
      </c>
    </row>
    <row r="17" spans="1:3" x14ac:dyDescent="0.25">
      <c r="A17" s="190" t="s">
        <v>26</v>
      </c>
      <c r="B17" s="190" t="s">
        <v>2241</v>
      </c>
    </row>
    <row r="18" spans="1:3" x14ac:dyDescent="0.25">
      <c r="A18" s="190" t="s">
        <v>321</v>
      </c>
      <c r="B18" s="190" t="s">
        <v>2030</v>
      </c>
    </row>
    <row r="19" spans="1:3" x14ac:dyDescent="0.25">
      <c r="A19" s="190" t="s">
        <v>2566</v>
      </c>
      <c r="B19" s="190" t="s">
        <v>15</v>
      </c>
    </row>
    <row r="20" spans="1:3" x14ac:dyDescent="0.25">
      <c r="A20" s="190" t="s">
        <v>1424</v>
      </c>
      <c r="B20" s="190" t="s">
        <v>719</v>
      </c>
    </row>
    <row r="21" spans="1:3" x14ac:dyDescent="0.25">
      <c r="A21" s="190" t="s">
        <v>846</v>
      </c>
      <c r="B21" s="190" t="s">
        <v>103</v>
      </c>
    </row>
    <row r="22" spans="1:3" x14ac:dyDescent="0.25">
      <c r="A22" s="190" t="s">
        <v>845</v>
      </c>
      <c r="B22" s="190"/>
    </row>
    <row r="23" spans="1:3" x14ac:dyDescent="0.25">
      <c r="A23" s="190" t="s">
        <v>11</v>
      </c>
      <c r="B23" s="10" t="s">
        <v>5</v>
      </c>
    </row>
    <row r="24" spans="1:3" x14ac:dyDescent="0.25">
      <c r="A24" s="190" t="s">
        <v>65</v>
      </c>
      <c r="B24" s="190" t="s">
        <v>1263</v>
      </c>
    </row>
    <row r="25" spans="1:3" x14ac:dyDescent="0.25">
      <c r="A25" s="190" t="s">
        <v>2158</v>
      </c>
      <c r="B25" s="190" t="s">
        <v>162</v>
      </c>
    </row>
    <row r="26" spans="1:3" x14ac:dyDescent="0.25">
      <c r="A26" s="10" t="s">
        <v>13</v>
      </c>
      <c r="B26" s="190" t="s">
        <v>1580</v>
      </c>
    </row>
    <row r="27" spans="1:3" x14ac:dyDescent="0.25">
      <c r="A27" s="10" t="s">
        <v>18</v>
      </c>
      <c r="B27" s="190" t="s">
        <v>1781</v>
      </c>
      <c r="C27" s="271"/>
    </row>
    <row r="28" spans="1:3" x14ac:dyDescent="0.25">
      <c r="A28" s="10" t="s">
        <v>809</v>
      </c>
      <c r="B28" s="190" t="s">
        <v>2564</v>
      </c>
    </row>
    <row r="29" spans="1:3" x14ac:dyDescent="0.25">
      <c r="A29" s="191">
        <v>1240.23</v>
      </c>
      <c r="B29" s="190" t="s">
        <v>1089</v>
      </c>
    </row>
    <row r="30" spans="1:3" x14ac:dyDescent="0.25">
      <c r="A30" s="10" t="s">
        <v>787</v>
      </c>
      <c r="B30" s="190" t="s">
        <v>2565</v>
      </c>
    </row>
    <row r="31" spans="1:3" x14ac:dyDescent="0.25">
      <c r="A31" s="191" t="s">
        <v>658</v>
      </c>
      <c r="B31" s="190" t="s">
        <v>550</v>
      </c>
    </row>
    <row r="32" spans="1:3" x14ac:dyDescent="0.25">
      <c r="A32" s="192" t="s">
        <v>694</v>
      </c>
      <c r="B32" s="190" t="s">
        <v>903</v>
      </c>
    </row>
    <row r="33" spans="1:2" x14ac:dyDescent="0.25">
      <c r="A33" s="192"/>
      <c r="B33" s="190" t="s">
        <v>1089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0B780-35F9-46C1-A787-1C513990E904}">
  <dimension ref="A1:B32"/>
  <sheetViews>
    <sheetView workbookViewId="0">
      <selection activeCell="A25" sqref="A25:A3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2575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2576</v>
      </c>
      <c r="B4" s="11" t="s">
        <v>2582</v>
      </c>
    </row>
    <row r="5" spans="1:2" x14ac:dyDescent="0.25">
      <c r="A5" s="11" t="s">
        <v>2579</v>
      </c>
      <c r="B5" s="11" t="s">
        <v>2577</v>
      </c>
    </row>
    <row r="6" spans="1:2" x14ac:dyDescent="0.25">
      <c r="A6" s="11" t="s">
        <v>2580</v>
      </c>
      <c r="B6" s="11" t="s">
        <v>2578</v>
      </c>
    </row>
    <row r="7" spans="1:2" ht="15.75" thickBot="1" x14ac:dyDescent="0.3">
      <c r="A7" s="11" t="s">
        <v>2583</v>
      </c>
      <c r="B7" s="11" t="s">
        <v>2561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2581</v>
      </c>
      <c r="B9" s="11" t="s">
        <v>2584</v>
      </c>
    </row>
    <row r="10" spans="1:2" x14ac:dyDescent="0.25">
      <c r="A10" s="11" t="s">
        <v>2572</v>
      </c>
      <c r="B10" s="11" t="s">
        <v>2574</v>
      </c>
    </row>
    <row r="11" spans="1:2" ht="15.75" thickBot="1" x14ac:dyDescent="0.3">
      <c r="A11" s="11"/>
      <c r="B11" s="11" t="s">
        <v>2586</v>
      </c>
    </row>
    <row r="12" spans="1:2" ht="15.75" thickBot="1" x14ac:dyDescent="0.3">
      <c r="A12" s="376" t="s">
        <v>1120</v>
      </c>
      <c r="B12" s="8" t="s">
        <v>1193</v>
      </c>
    </row>
    <row r="13" spans="1:2" x14ac:dyDescent="0.25">
      <c r="A13" s="11" t="s">
        <v>1241</v>
      </c>
      <c r="B13" s="11" t="s">
        <v>1351</v>
      </c>
    </row>
    <row r="14" spans="1:2" x14ac:dyDescent="0.25">
      <c r="A14" s="11" t="s">
        <v>535</v>
      </c>
      <c r="B14" s="11" t="s">
        <v>336</v>
      </c>
    </row>
    <row r="15" spans="1:2" x14ac:dyDescent="0.25">
      <c r="A15" s="11" t="s">
        <v>66</v>
      </c>
      <c r="B15" s="11" t="s">
        <v>112</v>
      </c>
    </row>
    <row r="16" spans="1:2" x14ac:dyDescent="0.25">
      <c r="A16" s="11" t="s">
        <v>662</v>
      </c>
      <c r="B16" s="11" t="s">
        <v>1580</v>
      </c>
    </row>
    <row r="17" spans="1:2" x14ac:dyDescent="0.25">
      <c r="A17" s="11" t="s">
        <v>511</v>
      </c>
      <c r="B17" s="11" t="s">
        <v>2282</v>
      </c>
    </row>
    <row r="18" spans="1:2" x14ac:dyDescent="0.25">
      <c r="A18" s="11" t="s">
        <v>812</v>
      </c>
      <c r="B18" s="11" t="s">
        <v>112</v>
      </c>
    </row>
    <row r="19" spans="1:2" x14ac:dyDescent="0.25">
      <c r="A19" s="11" t="s">
        <v>1361</v>
      </c>
      <c r="B19" s="11" t="s">
        <v>1580</v>
      </c>
    </row>
    <row r="20" spans="1:2" x14ac:dyDescent="0.25">
      <c r="A20" s="11" t="s">
        <v>376</v>
      </c>
      <c r="B20" s="11" t="s">
        <v>2588</v>
      </c>
    </row>
    <row r="21" spans="1:2" x14ac:dyDescent="0.25">
      <c r="A21" s="11" t="s">
        <v>307</v>
      </c>
      <c r="B21" s="11"/>
    </row>
    <row r="22" spans="1:2" ht="15.75" thickBot="1" x14ac:dyDescent="0.3">
      <c r="A22" s="11" t="s">
        <v>2288</v>
      </c>
      <c r="B22" s="11"/>
    </row>
    <row r="23" spans="1:2" ht="15.75" thickBot="1" x14ac:dyDescent="0.3">
      <c r="A23" s="11" t="s">
        <v>269</v>
      </c>
      <c r="B23" s="8" t="s">
        <v>13</v>
      </c>
    </row>
    <row r="24" spans="1:2" ht="15.75" thickBot="1" x14ac:dyDescent="0.3">
      <c r="A24" s="11" t="s">
        <v>258</v>
      </c>
      <c r="B24" s="8" t="s">
        <v>18</v>
      </c>
    </row>
    <row r="25" spans="1:2" ht="15.75" thickBot="1" x14ac:dyDescent="0.3">
      <c r="A25" s="8" t="s">
        <v>5</v>
      </c>
      <c r="B25" s="10" t="s">
        <v>809</v>
      </c>
    </row>
    <row r="26" spans="1:2" ht="15.75" thickBot="1" x14ac:dyDescent="0.3">
      <c r="A26" s="11" t="s">
        <v>1849</v>
      </c>
      <c r="B26" s="4">
        <v>1170.73</v>
      </c>
    </row>
    <row r="27" spans="1:2" ht="15.75" thickBot="1" x14ac:dyDescent="0.3">
      <c r="A27" s="11" t="s">
        <v>1089</v>
      </c>
      <c r="B27" s="8" t="s">
        <v>787</v>
      </c>
    </row>
    <row r="28" spans="1:2" x14ac:dyDescent="0.25">
      <c r="A28" s="363" t="s">
        <v>2585</v>
      </c>
      <c r="B28" s="4" t="s">
        <v>658</v>
      </c>
    </row>
    <row r="29" spans="1:2" x14ac:dyDescent="0.25">
      <c r="A29" s="363" t="s">
        <v>301</v>
      </c>
      <c r="B29" s="375" t="s">
        <v>694</v>
      </c>
    </row>
    <row r="30" spans="1:2" x14ac:dyDescent="0.25">
      <c r="A30" s="363" t="s">
        <v>2585</v>
      </c>
      <c r="B30" s="4" t="s">
        <v>2589</v>
      </c>
    </row>
    <row r="31" spans="1:2" x14ac:dyDescent="0.25">
      <c r="A31" s="363" t="s">
        <v>714</v>
      </c>
    </row>
    <row r="32" spans="1:2" x14ac:dyDescent="0.25">
      <c r="A32" s="363" t="s">
        <v>2587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72CD9-4842-4F7E-8C82-E59DA7715F3E}">
  <dimension ref="A1:B34"/>
  <sheetViews>
    <sheetView workbookViewId="0">
      <selection activeCell="B26" sqref="B26"/>
    </sheetView>
  </sheetViews>
  <sheetFormatPr defaultRowHeight="15" x14ac:dyDescent="0.25"/>
  <cols>
    <col min="1" max="1" width="36.5703125" customWidth="1"/>
    <col min="2" max="2" width="39.5703125" style="378" customWidth="1"/>
  </cols>
  <sheetData>
    <row r="1" spans="1:2" x14ac:dyDescent="0.25">
      <c r="A1" s="3222" t="s">
        <v>2590</v>
      </c>
      <c r="B1" s="3223"/>
    </row>
    <row r="2" spans="1:2" ht="15.75" thickBot="1" x14ac:dyDescent="0.3">
      <c r="A2" s="3235" t="s">
        <v>1758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2561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593</v>
      </c>
      <c r="B6" s="11" t="s">
        <v>2597</v>
      </c>
    </row>
    <row r="7" spans="1:2" ht="15.75" thickBot="1" x14ac:dyDescent="0.3">
      <c r="A7" s="11" t="s">
        <v>2596</v>
      </c>
      <c r="B7" s="11" t="s">
        <v>2598</v>
      </c>
    </row>
    <row r="8" spans="1:2" ht="15.75" thickBot="1" x14ac:dyDescent="0.3">
      <c r="A8" s="377" t="s">
        <v>1120</v>
      </c>
      <c r="B8" s="8" t="s">
        <v>2595</v>
      </c>
    </row>
    <row r="9" spans="1:2" x14ac:dyDescent="0.25">
      <c r="A9" s="11" t="s">
        <v>2593</v>
      </c>
      <c r="B9" s="378" t="s">
        <v>2591</v>
      </c>
    </row>
    <row r="10" spans="1:2" x14ac:dyDescent="0.25">
      <c r="A10" s="11" t="s">
        <v>302</v>
      </c>
      <c r="B10" s="378" t="s">
        <v>1996</v>
      </c>
    </row>
    <row r="11" spans="1:2" ht="15.75" thickBot="1" x14ac:dyDescent="0.3">
      <c r="A11" s="11" t="s">
        <v>2594</v>
      </c>
      <c r="B11" s="378" t="s">
        <v>633</v>
      </c>
    </row>
    <row r="12" spans="1:2" ht="15.75" thickBot="1" x14ac:dyDescent="0.3">
      <c r="A12" s="11" t="s">
        <v>1372</v>
      </c>
      <c r="B12" s="8" t="s">
        <v>5</v>
      </c>
    </row>
    <row r="13" spans="1:2" x14ac:dyDescent="0.25">
      <c r="A13" s="11" t="s">
        <v>259</v>
      </c>
      <c r="B13" s="11" t="s">
        <v>2592</v>
      </c>
    </row>
    <row r="14" spans="1:2" x14ac:dyDescent="0.25">
      <c r="A14" s="11" t="s">
        <v>162</v>
      </c>
      <c r="B14" s="11" t="s">
        <v>1263</v>
      </c>
    </row>
    <row r="15" spans="1:2" ht="15.75" thickBot="1" x14ac:dyDescent="0.3">
      <c r="A15" s="11" t="s">
        <v>2599</v>
      </c>
      <c r="B15" s="11" t="s">
        <v>29</v>
      </c>
    </row>
    <row r="16" spans="1:2" ht="15.75" thickBot="1" x14ac:dyDescent="0.3">
      <c r="A16" s="8" t="s">
        <v>1193</v>
      </c>
      <c r="B16" s="11" t="s">
        <v>884</v>
      </c>
    </row>
    <row r="17" spans="1:2" x14ac:dyDescent="0.25">
      <c r="A17" s="11" t="s">
        <v>145</v>
      </c>
      <c r="B17" s="10" t="s">
        <v>809</v>
      </c>
    </row>
    <row r="18" spans="1:2" x14ac:dyDescent="0.25">
      <c r="A18" s="11" t="s">
        <v>144</v>
      </c>
      <c r="B18" s="4">
        <v>1020.8</v>
      </c>
    </row>
    <row r="19" spans="1:2" ht="15.75" thickBot="1" x14ac:dyDescent="0.3">
      <c r="A19" s="11" t="s">
        <v>112</v>
      </c>
      <c r="B19" s="379"/>
    </row>
    <row r="20" spans="1:2" ht="15.75" thickBot="1" x14ac:dyDescent="0.3">
      <c r="A20" s="11" t="s">
        <v>2596</v>
      </c>
      <c r="B20" s="8" t="s">
        <v>787</v>
      </c>
    </row>
    <row r="21" spans="1:2" ht="15.75" thickBot="1" x14ac:dyDescent="0.3">
      <c r="A21" s="8" t="s">
        <v>593</v>
      </c>
      <c r="B21" s="4" t="s">
        <v>658</v>
      </c>
    </row>
    <row r="22" spans="1:2" ht="15.75" thickBot="1" x14ac:dyDescent="0.3">
      <c r="A22" s="213" t="s">
        <v>13</v>
      </c>
      <c r="B22" s="378" t="s">
        <v>694</v>
      </c>
    </row>
    <row r="23" spans="1:2" ht="15.75" thickBot="1" x14ac:dyDescent="0.3">
      <c r="A23" s="213" t="s">
        <v>18</v>
      </c>
    </row>
    <row r="24" spans="1:2" ht="15.75" thickBot="1" x14ac:dyDescent="0.3">
      <c r="A24" s="217"/>
    </row>
    <row r="31" spans="1:2" x14ac:dyDescent="0.25">
      <c r="A31" s="342"/>
    </row>
    <row r="32" spans="1:2" x14ac:dyDescent="0.25">
      <c r="A32" s="342"/>
    </row>
    <row r="33" spans="1:1" x14ac:dyDescent="0.25">
      <c r="A33" s="342"/>
    </row>
    <row r="34" spans="1:1" x14ac:dyDescent="0.25">
      <c r="A34" s="34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22C08-64D7-4D3C-8377-66E796B5F275}">
  <dimension ref="A1:C49"/>
  <sheetViews>
    <sheetView workbookViewId="0">
      <selection activeCell="B45" sqref="B45"/>
    </sheetView>
  </sheetViews>
  <sheetFormatPr defaultRowHeight="15" x14ac:dyDescent="0.25"/>
  <cols>
    <col min="1" max="1" width="36.5703125" style="380" customWidth="1"/>
    <col min="2" max="2" width="36.42578125" style="381" customWidth="1"/>
    <col min="3" max="3" width="9.7109375" bestFit="1" customWidth="1"/>
  </cols>
  <sheetData>
    <row r="1" spans="1:2" x14ac:dyDescent="0.25">
      <c r="A1" s="3222" t="s">
        <v>2600</v>
      </c>
      <c r="B1" s="3223"/>
    </row>
    <row r="2" spans="1:2" ht="15.75" thickBot="1" x14ac:dyDescent="0.3">
      <c r="A2" s="3235" t="s">
        <v>2616</v>
      </c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593</v>
      </c>
      <c r="B4" s="190" t="s">
        <v>2601</v>
      </c>
    </row>
    <row r="5" spans="1:2" x14ac:dyDescent="0.25">
      <c r="A5" s="190" t="s">
        <v>2400</v>
      </c>
      <c r="B5" s="190"/>
    </row>
    <row r="6" spans="1:2" x14ac:dyDescent="0.25">
      <c r="A6" s="190" t="s">
        <v>2610</v>
      </c>
      <c r="B6" s="190"/>
    </row>
    <row r="7" spans="1:2" x14ac:dyDescent="0.25">
      <c r="A7" s="190" t="s">
        <v>2615</v>
      </c>
      <c r="B7" s="190"/>
    </row>
    <row r="8" spans="1:2" x14ac:dyDescent="0.25">
      <c r="A8" s="227" t="s">
        <v>23</v>
      </c>
      <c r="B8" s="227" t="s">
        <v>1157</v>
      </c>
    </row>
    <row r="9" spans="1:2" x14ac:dyDescent="0.25">
      <c r="A9" s="190" t="s">
        <v>2602</v>
      </c>
      <c r="B9" s="190" t="s">
        <v>2605</v>
      </c>
    </row>
    <row r="10" spans="1:2" x14ac:dyDescent="0.25">
      <c r="A10" s="190" t="s">
        <v>2603</v>
      </c>
      <c r="B10" s="190" t="s">
        <v>2606</v>
      </c>
    </row>
    <row r="11" spans="1:2" x14ac:dyDescent="0.25">
      <c r="A11" s="190" t="s">
        <v>2604</v>
      </c>
      <c r="B11" s="190" t="s">
        <v>571</v>
      </c>
    </row>
    <row r="12" spans="1:2" x14ac:dyDescent="0.25">
      <c r="A12" s="190" t="s">
        <v>1089</v>
      </c>
      <c r="B12" s="190" t="s">
        <v>578</v>
      </c>
    </row>
    <row r="13" spans="1:2" x14ac:dyDescent="0.25">
      <c r="A13" s="190" t="s">
        <v>80</v>
      </c>
      <c r="B13" s="190" t="s">
        <v>105</v>
      </c>
    </row>
    <row r="14" spans="1:2" x14ac:dyDescent="0.25">
      <c r="A14" s="190" t="s">
        <v>544</v>
      </c>
      <c r="B14" s="190" t="s">
        <v>2613</v>
      </c>
    </row>
    <row r="15" spans="1:2" x14ac:dyDescent="0.25">
      <c r="A15" s="190" t="s">
        <v>2612</v>
      </c>
      <c r="B15" s="190" t="s">
        <v>2614</v>
      </c>
    </row>
    <row r="16" spans="1:2" x14ac:dyDescent="0.25">
      <c r="A16" s="384" t="s">
        <v>1120</v>
      </c>
      <c r="B16" s="227" t="s">
        <v>1193</v>
      </c>
    </row>
    <row r="17" spans="1:3" x14ac:dyDescent="0.25">
      <c r="A17" s="190" t="s">
        <v>1263</v>
      </c>
      <c r="B17" s="190" t="s">
        <v>593</v>
      </c>
    </row>
    <row r="18" spans="1:3" x14ac:dyDescent="0.25">
      <c r="A18" s="190" t="s">
        <v>25</v>
      </c>
      <c r="B18" s="190" t="s">
        <v>301</v>
      </c>
    </row>
    <row r="19" spans="1:3" x14ac:dyDescent="0.25">
      <c r="A19" s="190" t="s">
        <v>34</v>
      </c>
      <c r="B19" s="190" t="s">
        <v>537</v>
      </c>
    </row>
    <row r="20" spans="1:3" x14ac:dyDescent="0.25">
      <c r="A20" s="190" t="s">
        <v>26</v>
      </c>
      <c r="B20" s="190" t="s">
        <v>1310</v>
      </c>
    </row>
    <row r="21" spans="1:3" x14ac:dyDescent="0.25">
      <c r="A21" s="190" t="s">
        <v>27</v>
      </c>
      <c r="B21" s="190" t="s">
        <v>102</v>
      </c>
    </row>
    <row r="22" spans="1:3" x14ac:dyDescent="0.25">
      <c r="A22" s="190" t="s">
        <v>220</v>
      </c>
      <c r="B22" s="190" t="s">
        <v>2618</v>
      </c>
    </row>
    <row r="23" spans="1:3" x14ac:dyDescent="0.25">
      <c r="A23" s="190"/>
      <c r="B23" s="190" t="s">
        <v>2619</v>
      </c>
    </row>
    <row r="24" spans="1:3" ht="15.75" thickBot="1" x14ac:dyDescent="0.3">
      <c r="A24" s="190"/>
      <c r="B24" s="190" t="s">
        <v>1081</v>
      </c>
    </row>
    <row r="25" spans="1:3" ht="15.75" thickBot="1" x14ac:dyDescent="0.3">
      <c r="A25" s="386" t="s">
        <v>13</v>
      </c>
      <c r="B25" s="189" t="s">
        <v>2607</v>
      </c>
    </row>
    <row r="26" spans="1:3" ht="15.75" thickBot="1" x14ac:dyDescent="0.3">
      <c r="A26" s="217" t="s">
        <v>14</v>
      </c>
      <c r="B26" s="190" t="s">
        <v>2608</v>
      </c>
    </row>
    <row r="27" spans="1:3" ht="15.75" thickBot="1" x14ac:dyDescent="0.3">
      <c r="A27" s="217" t="s">
        <v>15</v>
      </c>
      <c r="B27" s="190" t="s">
        <v>2609</v>
      </c>
    </row>
    <row r="28" spans="1:3" ht="15.75" thickBot="1" x14ac:dyDescent="0.3">
      <c r="A28" s="388" t="s">
        <v>16</v>
      </c>
      <c r="B28" s="190" t="s">
        <v>225</v>
      </c>
    </row>
    <row r="29" spans="1:3" ht="15.75" thickBot="1" x14ac:dyDescent="0.3">
      <c r="A29" s="388" t="s">
        <v>29</v>
      </c>
      <c r="B29" s="190" t="s">
        <v>162</v>
      </c>
    </row>
    <row r="30" spans="1:3" ht="15.75" thickBot="1" x14ac:dyDescent="0.3">
      <c r="A30" s="388" t="s">
        <v>719</v>
      </c>
      <c r="B30" s="190" t="s">
        <v>239</v>
      </c>
    </row>
    <row r="31" spans="1:3" ht="15.75" thickBot="1" x14ac:dyDescent="0.3">
      <c r="A31" s="388" t="s">
        <v>2620</v>
      </c>
      <c r="B31" s="227" t="s">
        <v>1761</v>
      </c>
    </row>
    <row r="32" spans="1:3" ht="15.75" thickBot="1" x14ac:dyDescent="0.3">
      <c r="A32" s="382" t="s">
        <v>18</v>
      </c>
      <c r="B32" s="190" t="s">
        <v>394</v>
      </c>
      <c r="C32" s="271"/>
    </row>
    <row r="33" spans="1:2" ht="15.75" thickBot="1" x14ac:dyDescent="0.3">
      <c r="A33" s="217" t="s">
        <v>1232</v>
      </c>
      <c r="B33" s="190" t="s">
        <v>590</v>
      </c>
    </row>
    <row r="34" spans="1:2" x14ac:dyDescent="0.25">
      <c r="A34" s="383" t="s">
        <v>5</v>
      </c>
      <c r="B34" s="192" t="s">
        <v>1003</v>
      </c>
    </row>
    <row r="35" spans="1:2" x14ac:dyDescent="0.25">
      <c r="A35" s="190" t="s">
        <v>152</v>
      </c>
      <c r="B35" s="192" t="s">
        <v>0</v>
      </c>
    </row>
    <row r="36" spans="1:2" x14ac:dyDescent="0.25">
      <c r="A36" s="190" t="s">
        <v>108</v>
      </c>
      <c r="B36" s="192" t="s">
        <v>2611</v>
      </c>
    </row>
    <row r="37" spans="1:2" x14ac:dyDescent="0.25">
      <c r="A37" s="190" t="s">
        <v>1089</v>
      </c>
      <c r="B37" s="192" t="s">
        <v>511</v>
      </c>
    </row>
    <row r="38" spans="1:2" x14ac:dyDescent="0.25">
      <c r="A38" s="384" t="s">
        <v>787</v>
      </c>
      <c r="B38" s="192" t="s">
        <v>2617</v>
      </c>
    </row>
    <row r="39" spans="1:2" x14ac:dyDescent="0.25">
      <c r="A39" s="191" t="s">
        <v>658</v>
      </c>
      <c r="B39" s="192" t="s">
        <v>285</v>
      </c>
    </row>
    <row r="40" spans="1:2" x14ac:dyDescent="0.25">
      <c r="A40" s="192" t="s">
        <v>694</v>
      </c>
      <c r="B40" s="192" t="s">
        <v>226</v>
      </c>
    </row>
    <row r="41" spans="1:2" x14ac:dyDescent="0.25">
      <c r="A41" s="387" t="s">
        <v>809</v>
      </c>
      <c r="B41" s="192" t="s">
        <v>10</v>
      </c>
    </row>
    <row r="42" spans="1:2" x14ac:dyDescent="0.25">
      <c r="A42" s="4">
        <v>1809.88</v>
      </c>
      <c r="B42" s="192" t="s">
        <v>1003</v>
      </c>
    </row>
    <row r="47" spans="1:2" x14ac:dyDescent="0.25">
      <c r="A47" s="363"/>
    </row>
    <row r="48" spans="1:2" x14ac:dyDescent="0.25">
      <c r="A48" s="363"/>
    </row>
    <row r="49" spans="1:1" x14ac:dyDescent="0.25">
      <c r="A49" s="36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4450A-57E6-4C5E-A766-CFFBB484E02F}">
  <dimension ref="A1:B42"/>
  <sheetViews>
    <sheetView workbookViewId="0">
      <selection activeCell="B20" sqref="B20:B21"/>
    </sheetView>
  </sheetViews>
  <sheetFormatPr defaultRowHeight="15" x14ac:dyDescent="0.25"/>
  <cols>
    <col min="1" max="1" width="36.5703125" style="385" customWidth="1"/>
    <col min="2" max="2" width="36.42578125" style="385" customWidth="1"/>
  </cols>
  <sheetData>
    <row r="1" spans="1:2" x14ac:dyDescent="0.25">
      <c r="A1" s="3222" t="s">
        <v>2621</v>
      </c>
      <c r="B1" s="3223"/>
    </row>
    <row r="2" spans="1:2" ht="15.75" thickBot="1" x14ac:dyDescent="0.3">
      <c r="A2" s="3235" t="s">
        <v>2622</v>
      </c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2624</v>
      </c>
      <c r="B4" s="190" t="s">
        <v>2623</v>
      </c>
    </row>
    <row r="5" spans="1:2" x14ac:dyDescent="0.25">
      <c r="A5" s="190" t="s">
        <v>2625</v>
      </c>
      <c r="B5" s="190" t="s">
        <v>2626</v>
      </c>
    </row>
    <row r="6" spans="1:2" x14ac:dyDescent="0.25">
      <c r="A6" s="190" t="s">
        <v>2627</v>
      </c>
      <c r="B6" s="190" t="s">
        <v>2453</v>
      </c>
    </row>
    <row r="7" spans="1:2" x14ac:dyDescent="0.25">
      <c r="A7" s="3243" t="s">
        <v>23</v>
      </c>
      <c r="B7" s="3244"/>
    </row>
    <row r="8" spans="1:2" x14ac:dyDescent="0.25">
      <c r="A8" s="190" t="s">
        <v>133</v>
      </c>
      <c r="B8" s="190" t="s">
        <v>171</v>
      </c>
    </row>
    <row r="9" spans="1:2" x14ac:dyDescent="0.25">
      <c r="A9" s="190" t="s">
        <v>633</v>
      </c>
      <c r="B9" s="190" t="s">
        <v>112</v>
      </c>
    </row>
    <row r="10" spans="1:2" x14ac:dyDescent="0.25">
      <c r="A10" s="190" t="s">
        <v>133</v>
      </c>
    </row>
    <row r="11" spans="1:2" x14ac:dyDescent="0.25">
      <c r="A11" s="3241" t="s">
        <v>1157</v>
      </c>
      <c r="B11" s="3242"/>
    </row>
    <row r="12" spans="1:2" x14ac:dyDescent="0.25">
      <c r="A12" s="190" t="s">
        <v>285</v>
      </c>
      <c r="B12" s="190" t="s">
        <v>321</v>
      </c>
    </row>
    <row r="13" spans="1:2" x14ac:dyDescent="0.25">
      <c r="A13" s="190" t="s">
        <v>303</v>
      </c>
      <c r="B13" s="190" t="s">
        <v>1031</v>
      </c>
    </row>
    <row r="14" spans="1:2" x14ac:dyDescent="0.25">
      <c r="A14" s="190" t="s">
        <v>394</v>
      </c>
      <c r="B14" s="190" t="s">
        <v>1632</v>
      </c>
    </row>
    <row r="15" spans="1:2" x14ac:dyDescent="0.25">
      <c r="A15" s="190" t="s">
        <v>1003</v>
      </c>
      <c r="B15" s="190" t="s">
        <v>478</v>
      </c>
    </row>
    <row r="16" spans="1:2" x14ac:dyDescent="0.25">
      <c r="A16" s="190" t="s">
        <v>10</v>
      </c>
      <c r="B16" s="190" t="s">
        <v>376</v>
      </c>
    </row>
    <row r="17" spans="1:2" x14ac:dyDescent="0.25">
      <c r="A17" s="190" t="s">
        <v>1093</v>
      </c>
      <c r="B17" s="190" t="s">
        <v>307</v>
      </c>
    </row>
    <row r="18" spans="1:2" x14ac:dyDescent="0.25">
      <c r="A18" s="190" t="s">
        <v>321</v>
      </c>
      <c r="B18" s="190" t="s">
        <v>1218</v>
      </c>
    </row>
    <row r="19" spans="1:2" x14ac:dyDescent="0.25">
      <c r="A19" s="3243" t="s">
        <v>1120</v>
      </c>
      <c r="B19" s="3244"/>
    </row>
    <row r="20" spans="1:2" x14ac:dyDescent="0.25">
      <c r="A20" s="190" t="s">
        <v>126</v>
      </c>
      <c r="B20" s="190" t="s">
        <v>1293</v>
      </c>
    </row>
    <row r="21" spans="1:2" x14ac:dyDescent="0.25">
      <c r="A21" s="190" t="s">
        <v>2534</v>
      </c>
      <c r="B21" s="192"/>
    </row>
    <row r="22" spans="1:2" x14ac:dyDescent="0.25">
      <c r="A22" s="3241" t="s">
        <v>1193</v>
      </c>
      <c r="B22" s="3242"/>
    </row>
    <row r="23" spans="1:2" x14ac:dyDescent="0.25">
      <c r="A23" s="190" t="s">
        <v>1081</v>
      </c>
      <c r="B23" s="190" t="s">
        <v>1368</v>
      </c>
    </row>
    <row r="24" spans="1:2" x14ac:dyDescent="0.25">
      <c r="A24" s="190" t="s">
        <v>1071</v>
      </c>
      <c r="B24" s="190" t="s">
        <v>1198</v>
      </c>
    </row>
    <row r="25" spans="1:2" x14ac:dyDescent="0.25">
      <c r="A25" s="190" t="s">
        <v>1079</v>
      </c>
      <c r="B25" s="190" t="s">
        <v>40</v>
      </c>
    </row>
    <row r="26" spans="1:2" x14ac:dyDescent="0.25">
      <c r="A26" s="190" t="s">
        <v>219</v>
      </c>
      <c r="B26" s="190" t="s">
        <v>91</v>
      </c>
    </row>
    <row r="27" spans="1:2" x14ac:dyDescent="0.25">
      <c r="A27" s="3243" t="s">
        <v>12</v>
      </c>
      <c r="B27" s="3245"/>
    </row>
    <row r="28" spans="1:2" x14ac:dyDescent="0.25">
      <c r="A28" s="191" t="s">
        <v>152</v>
      </c>
      <c r="B28" s="191" t="s">
        <v>1201</v>
      </c>
    </row>
    <row r="29" spans="1:2" x14ac:dyDescent="0.25">
      <c r="A29" s="191" t="s">
        <v>119</v>
      </c>
      <c r="B29" s="191" t="s">
        <v>135</v>
      </c>
    </row>
    <row r="30" spans="1:2" x14ac:dyDescent="0.25">
      <c r="A30" s="10" t="s">
        <v>5</v>
      </c>
      <c r="B30" s="10" t="s">
        <v>1761</v>
      </c>
    </row>
    <row r="31" spans="1:2" x14ac:dyDescent="0.25">
      <c r="A31" s="190" t="s">
        <v>152</v>
      </c>
      <c r="B31" s="192" t="s">
        <v>991</v>
      </c>
    </row>
    <row r="32" spans="1:2" x14ac:dyDescent="0.25">
      <c r="A32" s="190" t="s">
        <v>212</v>
      </c>
      <c r="B32" s="192" t="s">
        <v>405</v>
      </c>
    </row>
    <row r="33" spans="1:2" x14ac:dyDescent="0.25">
      <c r="A33" s="10" t="s">
        <v>593</v>
      </c>
      <c r="B33" s="192" t="s">
        <v>1071</v>
      </c>
    </row>
    <row r="34" spans="1:2" x14ac:dyDescent="0.25">
      <c r="A34" s="190" t="s">
        <v>13</v>
      </c>
      <c r="B34" s="192" t="s">
        <v>74</v>
      </c>
    </row>
    <row r="35" spans="1:2" x14ac:dyDescent="0.25">
      <c r="A35" s="190" t="s">
        <v>18</v>
      </c>
      <c r="B35" s="192" t="s">
        <v>226</v>
      </c>
    </row>
    <row r="36" spans="1:2" x14ac:dyDescent="0.25">
      <c r="A36" s="10" t="s">
        <v>787</v>
      </c>
      <c r="B36" s="10" t="s">
        <v>809</v>
      </c>
    </row>
    <row r="37" spans="1:2" x14ac:dyDescent="0.25">
      <c r="A37" s="191" t="s">
        <v>658</v>
      </c>
      <c r="B37" s="192" t="s">
        <v>2628</v>
      </c>
    </row>
    <row r="38" spans="1:2" x14ac:dyDescent="0.25">
      <c r="A38" s="192" t="s">
        <v>694</v>
      </c>
    </row>
    <row r="42" spans="1:2" x14ac:dyDescent="0.25">
      <c r="B42" s="391"/>
    </row>
  </sheetData>
  <mergeCells count="7">
    <mergeCell ref="A1:B1"/>
    <mergeCell ref="A2:B2"/>
    <mergeCell ref="A11:B11"/>
    <mergeCell ref="A7:B7"/>
    <mergeCell ref="A27:B27"/>
    <mergeCell ref="A22:B22"/>
    <mergeCell ref="A19:B19"/>
  </mergeCells>
  <pageMargins left="0.7" right="0.7" top="0.75" bottom="0.75" header="0.3" footer="0.3"/>
  <pageSetup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5BE94-3A82-427F-98D1-77E7026D6419}">
  <dimension ref="A1:B47"/>
  <sheetViews>
    <sheetView workbookViewId="0">
      <selection activeCell="E37" sqref="E37"/>
    </sheetView>
  </sheetViews>
  <sheetFormatPr defaultRowHeight="15" x14ac:dyDescent="0.25"/>
  <cols>
    <col min="1" max="1" width="36.5703125" customWidth="1"/>
    <col min="2" max="2" width="36.42578125" style="389" customWidth="1"/>
  </cols>
  <sheetData>
    <row r="1" spans="1:2" x14ac:dyDescent="0.25">
      <c r="A1" s="3222" t="s">
        <v>2629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248" t="s">
        <v>2453</v>
      </c>
      <c r="B4" s="3249"/>
    </row>
    <row r="5" spans="1:2" ht="15.75" thickBot="1" x14ac:dyDescent="0.3">
      <c r="A5" s="3250" t="s">
        <v>2635</v>
      </c>
      <c r="B5" s="3251"/>
    </row>
    <row r="6" spans="1:2" ht="15.75" thickBot="1" x14ac:dyDescent="0.3">
      <c r="A6" s="3246" t="s">
        <v>1760</v>
      </c>
      <c r="B6" s="3247"/>
    </row>
    <row r="7" spans="1:2" ht="15.75" thickBot="1" x14ac:dyDescent="0.3">
      <c r="A7" s="3248" t="s">
        <v>593</v>
      </c>
      <c r="B7" s="3249"/>
    </row>
    <row r="8" spans="1:2" ht="15.75" thickBot="1" x14ac:dyDescent="0.3">
      <c r="A8" s="3246" t="s">
        <v>23</v>
      </c>
      <c r="B8" s="3247"/>
    </row>
    <row r="9" spans="1:2" x14ac:dyDescent="0.25">
      <c r="A9" s="3248" t="s">
        <v>218</v>
      </c>
      <c r="B9" s="3249"/>
    </row>
    <row r="10" spans="1:2" ht="15.75" thickBot="1" x14ac:dyDescent="0.3">
      <c r="A10" s="3250" t="s">
        <v>2453</v>
      </c>
      <c r="B10" s="3251"/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1676</v>
      </c>
      <c r="B12" s="392" t="s">
        <v>1232</v>
      </c>
    </row>
    <row r="13" spans="1:2" x14ac:dyDescent="0.25">
      <c r="A13" s="190" t="s">
        <v>812</v>
      </c>
      <c r="B13" s="190" t="s">
        <v>492</v>
      </c>
    </row>
    <row r="14" spans="1:2" x14ac:dyDescent="0.25">
      <c r="A14" s="340" t="s">
        <v>418</v>
      </c>
      <c r="B14" s="340" t="s">
        <v>423</v>
      </c>
    </row>
    <row r="15" spans="1:2" ht="15.75" thickBot="1" x14ac:dyDescent="0.3">
      <c r="A15" s="340" t="s">
        <v>71</v>
      </c>
      <c r="B15" s="340" t="s">
        <v>1557</v>
      </c>
    </row>
    <row r="16" spans="1:2" ht="15.75" thickBot="1" x14ac:dyDescent="0.3">
      <c r="A16" s="3246" t="s">
        <v>1120</v>
      </c>
      <c r="B16" s="3247"/>
    </row>
    <row r="17" spans="1:2" x14ac:dyDescent="0.25">
      <c r="A17" s="392" t="s">
        <v>2632</v>
      </c>
      <c r="B17" s="392" t="s">
        <v>35</v>
      </c>
    </row>
    <row r="18" spans="1:2" x14ac:dyDescent="0.25">
      <c r="A18" s="392" t="s">
        <v>546</v>
      </c>
      <c r="B18" s="392" t="s">
        <v>66</v>
      </c>
    </row>
    <row r="19" spans="1:2" x14ac:dyDescent="0.25">
      <c r="A19" s="392" t="s">
        <v>2244</v>
      </c>
      <c r="B19" s="392" t="s">
        <v>662</v>
      </c>
    </row>
    <row r="20" spans="1:2" x14ac:dyDescent="0.25">
      <c r="A20" s="392" t="s">
        <v>547</v>
      </c>
      <c r="B20" s="392" t="s">
        <v>548</v>
      </c>
    </row>
    <row r="21" spans="1:2" x14ac:dyDescent="0.25">
      <c r="A21" s="3238" t="s">
        <v>18</v>
      </c>
      <c r="B21" s="3252"/>
    </row>
    <row r="22" spans="1:2" ht="15.75" thickBot="1" x14ac:dyDescent="0.3">
      <c r="A22" s="3253" t="s">
        <v>2453</v>
      </c>
      <c r="B22" s="3254"/>
    </row>
    <row r="23" spans="1:2" ht="15.75" thickBot="1" x14ac:dyDescent="0.3">
      <c r="A23" s="3246" t="s">
        <v>1193</v>
      </c>
      <c r="B23" s="3247"/>
    </row>
    <row r="24" spans="1:2" x14ac:dyDescent="0.25">
      <c r="A24" s="392" t="s">
        <v>1771</v>
      </c>
      <c r="B24" s="392" t="s">
        <v>210</v>
      </c>
    </row>
    <row r="25" spans="1:2" x14ac:dyDescent="0.25">
      <c r="A25" s="190" t="s">
        <v>1252</v>
      </c>
      <c r="B25" s="190" t="s">
        <v>8</v>
      </c>
    </row>
    <row r="26" spans="1:2" x14ac:dyDescent="0.25">
      <c r="A26" s="190" t="s">
        <v>1261</v>
      </c>
      <c r="B26" s="190" t="s">
        <v>1301</v>
      </c>
    </row>
    <row r="27" spans="1:2" ht="15.75" thickBot="1" x14ac:dyDescent="0.3">
      <c r="A27" s="190" t="s">
        <v>1284</v>
      </c>
      <c r="B27" s="190" t="s">
        <v>149</v>
      </c>
    </row>
    <row r="28" spans="1:2" ht="15.75" thickBot="1" x14ac:dyDescent="0.3">
      <c r="A28" s="8" t="s">
        <v>13</v>
      </c>
      <c r="B28" s="8" t="s">
        <v>809</v>
      </c>
    </row>
    <row r="29" spans="1:2" ht="15.75" thickBot="1" x14ac:dyDescent="0.3">
      <c r="B29" s="393">
        <v>1605.64</v>
      </c>
    </row>
    <row r="30" spans="1:2" ht="15.75" thickBot="1" x14ac:dyDescent="0.3">
      <c r="A30" s="189" t="s">
        <v>5</v>
      </c>
      <c r="B30" s="8" t="s">
        <v>787</v>
      </c>
    </row>
    <row r="31" spans="1:2" x14ac:dyDescent="0.25">
      <c r="A31" s="190" t="s">
        <v>1047</v>
      </c>
      <c r="B31" s="395" t="s">
        <v>658</v>
      </c>
    </row>
    <row r="32" spans="1:2" ht="15.75" thickBot="1" x14ac:dyDescent="0.3">
      <c r="A32" s="190" t="s">
        <v>892</v>
      </c>
      <c r="B32" s="396" t="s">
        <v>694</v>
      </c>
    </row>
    <row r="33" spans="1:2" x14ac:dyDescent="0.25">
      <c r="A33" s="190" t="s">
        <v>2379</v>
      </c>
      <c r="B33" s="390" t="s">
        <v>2630</v>
      </c>
    </row>
    <row r="34" spans="1:2" x14ac:dyDescent="0.25">
      <c r="A34" s="225" t="s">
        <v>2631</v>
      </c>
      <c r="B34" s="191" t="s">
        <v>2453</v>
      </c>
    </row>
    <row r="35" spans="1:2" x14ac:dyDescent="0.25">
      <c r="A35" s="397" t="s">
        <v>509</v>
      </c>
      <c r="B35" s="192"/>
    </row>
    <row r="36" spans="1:2" x14ac:dyDescent="0.25">
      <c r="A36" s="397" t="s">
        <v>1602</v>
      </c>
      <c r="B36" s="10" t="s">
        <v>2634</v>
      </c>
    </row>
    <row r="37" spans="1:2" x14ac:dyDescent="0.25">
      <c r="A37" s="397" t="s">
        <v>550</v>
      </c>
      <c r="B37" s="192" t="s">
        <v>1617</v>
      </c>
    </row>
    <row r="38" spans="1:2" x14ac:dyDescent="0.25">
      <c r="A38" s="397" t="s">
        <v>2003</v>
      </c>
      <c r="B38" s="192" t="s">
        <v>105</v>
      </c>
    </row>
    <row r="39" spans="1:2" x14ac:dyDescent="0.25">
      <c r="A39" s="397" t="s">
        <v>1088</v>
      </c>
      <c r="B39" s="192" t="s">
        <v>687</v>
      </c>
    </row>
    <row r="40" spans="1:2" x14ac:dyDescent="0.25">
      <c r="A40" s="397" t="s">
        <v>561</v>
      </c>
      <c r="B40" s="192" t="s">
        <v>226</v>
      </c>
    </row>
    <row r="41" spans="1:2" x14ac:dyDescent="0.25">
      <c r="A41" s="397" t="s">
        <v>1922</v>
      </c>
      <c r="B41" s="192" t="s">
        <v>2453</v>
      </c>
    </row>
    <row r="42" spans="1:2" x14ac:dyDescent="0.25">
      <c r="A42" s="397" t="s">
        <v>1385</v>
      </c>
      <c r="B42" s="192" t="s">
        <v>2571</v>
      </c>
    </row>
    <row r="43" spans="1:2" x14ac:dyDescent="0.25">
      <c r="A43" s="397" t="s">
        <v>884</v>
      </c>
      <c r="B43" s="192" t="s">
        <v>126</v>
      </c>
    </row>
    <row r="44" spans="1:2" x14ac:dyDescent="0.25">
      <c r="A44" s="397" t="s">
        <v>2633</v>
      </c>
      <c r="B44" s="192" t="s">
        <v>130</v>
      </c>
    </row>
    <row r="45" spans="1:2" x14ac:dyDescent="0.25">
      <c r="A45" s="341" t="s">
        <v>1241</v>
      </c>
      <c r="B45" s="192" t="s">
        <v>104</v>
      </c>
    </row>
    <row r="46" spans="1:2" x14ac:dyDescent="0.25">
      <c r="A46" s="341" t="s">
        <v>1351</v>
      </c>
      <c r="B46" s="192"/>
    </row>
    <row r="47" spans="1:2" x14ac:dyDescent="0.25">
      <c r="A47" s="341" t="s">
        <v>1047</v>
      </c>
      <c r="B47" s="192"/>
    </row>
  </sheetData>
  <mergeCells count="15">
    <mergeCell ref="A16:B16"/>
    <mergeCell ref="A23:B23"/>
    <mergeCell ref="A1:B1"/>
    <mergeCell ref="A2:B2"/>
    <mergeCell ref="A3:B3"/>
    <mergeCell ref="A6:B6"/>
    <mergeCell ref="A8:B8"/>
    <mergeCell ref="A11:B11"/>
    <mergeCell ref="A4:B4"/>
    <mergeCell ref="A5:B5"/>
    <mergeCell ref="A9:B9"/>
    <mergeCell ref="A10:B10"/>
    <mergeCell ref="A7:B7"/>
    <mergeCell ref="A21:B21"/>
    <mergeCell ref="A22:B2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42"/>
  <sheetViews>
    <sheetView topLeftCell="A19" workbookViewId="0">
      <selection activeCell="A7" sqref="A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668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644</v>
      </c>
      <c r="B3" s="3" t="s">
        <v>593</v>
      </c>
    </row>
    <row r="4" spans="1:2" x14ac:dyDescent="0.25">
      <c r="A4" s="3" t="s">
        <v>650</v>
      </c>
      <c r="B4" s="20" t="s">
        <v>661</v>
      </c>
    </row>
    <row r="5" spans="1:2" x14ac:dyDescent="0.25">
      <c r="A5" s="20" t="s">
        <v>593</v>
      </c>
      <c r="B5" s="3" t="s">
        <v>585</v>
      </c>
    </row>
    <row r="6" spans="1:2" ht="15.75" thickBot="1" x14ac:dyDescent="0.3">
      <c r="A6" s="20"/>
      <c r="B6" s="20" t="s">
        <v>667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20" t="s">
        <v>124</v>
      </c>
      <c r="B8" s="7" t="s">
        <v>601</v>
      </c>
    </row>
    <row r="9" spans="1:2" x14ac:dyDescent="0.25">
      <c r="A9" s="20" t="s">
        <v>641</v>
      </c>
      <c r="B9" s="7" t="s">
        <v>170</v>
      </c>
    </row>
    <row r="10" spans="1:2" x14ac:dyDescent="0.25">
      <c r="A10" s="4" t="s">
        <v>173</v>
      </c>
      <c r="B10" s="7" t="s">
        <v>123</v>
      </c>
    </row>
    <row r="11" spans="1:2" x14ac:dyDescent="0.25">
      <c r="A11" s="4" t="s">
        <v>664</v>
      </c>
      <c r="B11" s="7" t="s">
        <v>172</v>
      </c>
    </row>
    <row r="12" spans="1:2" x14ac:dyDescent="0.25">
      <c r="A12" s="4" t="s">
        <v>259</v>
      </c>
      <c r="B12" s="7" t="s">
        <v>656</v>
      </c>
    </row>
    <row r="13" spans="1:2" x14ac:dyDescent="0.25">
      <c r="A13" s="4" t="s">
        <v>665</v>
      </c>
      <c r="B13" s="7" t="s">
        <v>28</v>
      </c>
    </row>
    <row r="14" spans="1:2" x14ac:dyDescent="0.25">
      <c r="A14" s="4"/>
      <c r="B14" s="7" t="s">
        <v>80</v>
      </c>
    </row>
    <row r="15" spans="1:2" x14ac:dyDescent="0.25">
      <c r="A15" s="4"/>
      <c r="B15" s="7" t="s">
        <v>81</v>
      </c>
    </row>
    <row r="16" spans="1:2" x14ac:dyDescent="0.25">
      <c r="A16" s="4"/>
      <c r="B16" s="7" t="s">
        <v>663</v>
      </c>
    </row>
    <row r="17" spans="1:2" ht="15.75" thickBot="1" x14ac:dyDescent="0.3">
      <c r="A17" s="4"/>
      <c r="B17" s="7" t="s">
        <v>112</v>
      </c>
    </row>
    <row r="18" spans="1:2" ht="15.75" thickBot="1" x14ac:dyDescent="0.3">
      <c r="A18" s="22" t="s">
        <v>660</v>
      </c>
      <c r="B18" s="8" t="s">
        <v>659</v>
      </c>
    </row>
    <row r="19" spans="1:2" x14ac:dyDescent="0.25">
      <c r="A19" s="20" t="s">
        <v>130</v>
      </c>
      <c r="B19" s="20" t="s">
        <v>122</v>
      </c>
    </row>
    <row r="20" spans="1:2" x14ac:dyDescent="0.25">
      <c r="A20" s="20" t="s">
        <v>256</v>
      </c>
      <c r="B20" s="20" t="s">
        <v>103</v>
      </c>
    </row>
    <row r="21" spans="1:2" x14ac:dyDescent="0.25">
      <c r="A21" s="20" t="s">
        <v>150</v>
      </c>
      <c r="B21" s="20" t="s">
        <v>28</v>
      </c>
    </row>
    <row r="22" spans="1:2" x14ac:dyDescent="0.25">
      <c r="A22" s="20" t="s">
        <v>651</v>
      </c>
      <c r="B22" s="20" t="s">
        <v>593</v>
      </c>
    </row>
    <row r="23" spans="1:2" x14ac:dyDescent="0.25">
      <c r="A23" s="20" t="s">
        <v>652</v>
      </c>
      <c r="B23" s="4"/>
    </row>
    <row r="24" spans="1:2" x14ac:dyDescent="0.25">
      <c r="A24" s="20" t="s">
        <v>151</v>
      </c>
      <c r="B24" s="4"/>
    </row>
    <row r="25" spans="1:2" x14ac:dyDescent="0.25">
      <c r="A25" s="20" t="s">
        <v>162</v>
      </c>
      <c r="B25" s="4"/>
    </row>
    <row r="26" spans="1:2" ht="15.75" thickBot="1" x14ac:dyDescent="0.3">
      <c r="A26" s="20" t="s">
        <v>174</v>
      </c>
      <c r="B26" s="4"/>
    </row>
    <row r="27" spans="1:2" ht="15.75" thickBot="1" x14ac:dyDescent="0.3">
      <c r="A27" s="14" t="s">
        <v>18</v>
      </c>
      <c r="B27" s="8" t="s">
        <v>5</v>
      </c>
    </row>
    <row r="28" spans="1:2" x14ac:dyDescent="0.25">
      <c r="A28" s="20" t="s">
        <v>639</v>
      </c>
      <c r="B28" s="20" t="s">
        <v>647</v>
      </c>
    </row>
    <row r="29" spans="1:2" x14ac:dyDescent="0.25">
      <c r="A29" s="20" t="s">
        <v>655</v>
      </c>
      <c r="B29" s="20" t="s">
        <v>648</v>
      </c>
    </row>
    <row r="30" spans="1:2" x14ac:dyDescent="0.25">
      <c r="A30" s="20" t="s">
        <v>640</v>
      </c>
      <c r="B30" s="20" t="s">
        <v>593</v>
      </c>
    </row>
    <row r="31" spans="1:2" ht="15.75" thickBot="1" x14ac:dyDescent="0.3">
      <c r="A31" s="4" t="s">
        <v>653</v>
      </c>
      <c r="B31" s="20"/>
    </row>
    <row r="32" spans="1:2" ht="15.75" thickBot="1" x14ac:dyDescent="0.3">
      <c r="A32" s="4" t="s">
        <v>654</v>
      </c>
      <c r="B32" s="8" t="s">
        <v>642</v>
      </c>
    </row>
    <row r="33" spans="1:2" x14ac:dyDescent="0.25">
      <c r="A33" s="4" t="s">
        <v>66</v>
      </c>
      <c r="B33" s="4" t="s">
        <v>643</v>
      </c>
    </row>
    <row r="34" spans="1:2" x14ac:dyDescent="0.25">
      <c r="A34" s="4" t="s">
        <v>159</v>
      </c>
      <c r="B34" s="4"/>
    </row>
    <row r="35" spans="1:2" ht="15.75" thickBot="1" x14ac:dyDescent="0.3">
      <c r="A35" s="4" t="s">
        <v>593</v>
      </c>
      <c r="B35" s="4"/>
    </row>
    <row r="36" spans="1:2" ht="15.75" thickBot="1" x14ac:dyDescent="0.3">
      <c r="A36" s="8" t="s">
        <v>645</v>
      </c>
      <c r="B36" s="8" t="s">
        <v>649</v>
      </c>
    </row>
    <row r="37" spans="1:2" x14ac:dyDescent="0.25">
      <c r="A37" s="4" t="s">
        <v>638</v>
      </c>
      <c r="B37" s="21" t="s">
        <v>423</v>
      </c>
    </row>
    <row r="38" spans="1:2" x14ac:dyDescent="0.25">
      <c r="A38" s="4" t="s">
        <v>646</v>
      </c>
      <c r="B38" s="21" t="s">
        <v>112</v>
      </c>
    </row>
    <row r="39" spans="1:2" x14ac:dyDescent="0.25">
      <c r="A39" s="4" t="s">
        <v>657</v>
      </c>
      <c r="B39" s="4" t="s">
        <v>492</v>
      </c>
    </row>
    <row r="40" spans="1:2" x14ac:dyDescent="0.25">
      <c r="A40" s="4" t="s">
        <v>658</v>
      </c>
      <c r="B40" s="4" t="s">
        <v>662</v>
      </c>
    </row>
    <row r="41" spans="1:2" x14ac:dyDescent="0.25">
      <c r="B41" s="4" t="s">
        <v>163</v>
      </c>
    </row>
    <row r="42" spans="1:2" x14ac:dyDescent="0.25">
      <c r="B42" s="4" t="s">
        <v>666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7279A-A0D4-4D91-ABEA-AFC58EFBD003}">
  <dimension ref="A1:B60"/>
  <sheetViews>
    <sheetView workbookViewId="0">
      <selection activeCell="A6" sqref="A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57" t="s">
        <v>2636</v>
      </c>
      <c r="B1" s="3258"/>
    </row>
    <row r="2" spans="1:2" ht="15.75" thickBot="1" x14ac:dyDescent="0.3">
      <c r="A2" s="3224" t="s">
        <v>2639</v>
      </c>
      <c r="B2" s="3259"/>
    </row>
    <row r="3" spans="1:2" x14ac:dyDescent="0.25">
      <c r="A3" s="3236" t="s">
        <v>61</v>
      </c>
      <c r="B3" s="3237"/>
    </row>
    <row r="4" spans="1:2" x14ac:dyDescent="0.25">
      <c r="A4" s="3256" t="s">
        <v>2637</v>
      </c>
      <c r="B4" s="3256"/>
    </row>
    <row r="5" spans="1:2" x14ac:dyDescent="0.25">
      <c r="A5" s="3255" t="s">
        <v>17</v>
      </c>
      <c r="B5" s="3255"/>
    </row>
    <row r="6" spans="1:2" x14ac:dyDescent="0.25">
      <c r="A6" s="190"/>
      <c r="B6" s="190"/>
    </row>
    <row r="7" spans="1:2" x14ac:dyDescent="0.25">
      <c r="A7" s="190"/>
      <c r="B7" s="190"/>
    </row>
    <row r="8" spans="1:2" x14ac:dyDescent="0.25">
      <c r="A8" s="3255" t="s">
        <v>23</v>
      </c>
      <c r="B8" s="3255"/>
    </row>
    <row r="9" spans="1:2" x14ac:dyDescent="0.25">
      <c r="A9" s="190" t="s">
        <v>2638</v>
      </c>
      <c r="B9" s="190" t="s">
        <v>919</v>
      </c>
    </row>
    <row r="10" spans="1:2" x14ac:dyDescent="0.25">
      <c r="A10" s="190" t="s">
        <v>550</v>
      </c>
      <c r="B10" s="190" t="s">
        <v>929</v>
      </c>
    </row>
    <row r="11" spans="1:2" x14ac:dyDescent="0.25">
      <c r="A11" s="190" t="s">
        <v>1071</v>
      </c>
      <c r="B11" s="190" t="s">
        <v>193</v>
      </c>
    </row>
    <row r="12" spans="1:2" x14ac:dyDescent="0.25">
      <c r="A12" s="190" t="s">
        <v>1405</v>
      </c>
      <c r="B12" s="190"/>
    </row>
    <row r="13" spans="1:2" x14ac:dyDescent="0.25">
      <c r="A13" s="3255" t="s">
        <v>1157</v>
      </c>
      <c r="B13" s="3255"/>
    </row>
    <row r="14" spans="1:2" x14ac:dyDescent="0.25">
      <c r="A14" s="190" t="s">
        <v>394</v>
      </c>
      <c r="B14" s="190" t="s">
        <v>376</v>
      </c>
    </row>
    <row r="15" spans="1:2" x14ac:dyDescent="0.25">
      <c r="A15" s="190" t="s">
        <v>307</v>
      </c>
      <c r="B15" s="190" t="s">
        <v>285</v>
      </c>
    </row>
    <row r="16" spans="1:2" x14ac:dyDescent="0.25">
      <c r="A16" s="190" t="s">
        <v>130</v>
      </c>
      <c r="B16" s="190" t="s">
        <v>268</v>
      </c>
    </row>
    <row r="17" spans="1:2" x14ac:dyDescent="0.25">
      <c r="A17" s="190" t="s">
        <v>150</v>
      </c>
      <c r="B17" s="190" t="s">
        <v>126</v>
      </c>
    </row>
    <row r="18" spans="1:2" x14ac:dyDescent="0.25">
      <c r="A18" s="190" t="s">
        <v>596</v>
      </c>
      <c r="B18" s="190" t="s">
        <v>687</v>
      </c>
    </row>
    <row r="19" spans="1:2" x14ac:dyDescent="0.25">
      <c r="A19" s="190" t="s">
        <v>162</v>
      </c>
      <c r="B19" s="190" t="s">
        <v>239</v>
      </c>
    </row>
    <row r="20" spans="1:2" x14ac:dyDescent="0.25">
      <c r="A20" s="3255" t="s">
        <v>1120</v>
      </c>
      <c r="B20" s="3255"/>
    </row>
    <row r="21" spans="1:2" x14ac:dyDescent="0.25">
      <c r="A21" s="190" t="s">
        <v>593</v>
      </c>
      <c r="B21" s="190" t="s">
        <v>134</v>
      </c>
    </row>
    <row r="22" spans="1:2" x14ac:dyDescent="0.25">
      <c r="A22" s="190" t="s">
        <v>974</v>
      </c>
      <c r="B22" s="190" t="s">
        <v>524</v>
      </c>
    </row>
    <row r="23" spans="1:2" x14ac:dyDescent="0.25">
      <c r="A23" s="3255" t="s">
        <v>1193</v>
      </c>
      <c r="B23" s="3255"/>
    </row>
    <row r="24" spans="1:2" x14ac:dyDescent="0.25">
      <c r="A24" s="190" t="s">
        <v>87</v>
      </c>
      <c r="B24" s="190" t="s">
        <v>219</v>
      </c>
    </row>
    <row r="25" spans="1:2" x14ac:dyDescent="0.25">
      <c r="A25" s="190" t="s">
        <v>1999</v>
      </c>
      <c r="B25" s="190" t="s">
        <v>427</v>
      </c>
    </row>
    <row r="26" spans="1:2" x14ac:dyDescent="0.25">
      <c r="A26" s="190" t="s">
        <v>260</v>
      </c>
      <c r="B26" s="190" t="s">
        <v>72</v>
      </c>
    </row>
    <row r="27" spans="1:2" x14ac:dyDescent="0.25">
      <c r="A27" s="190" t="s">
        <v>243</v>
      </c>
      <c r="B27" s="190" t="s">
        <v>260</v>
      </c>
    </row>
    <row r="28" spans="1:2" x14ac:dyDescent="0.25">
      <c r="A28" s="190" t="s">
        <v>892</v>
      </c>
      <c r="B28" s="190" t="s">
        <v>1231</v>
      </c>
    </row>
    <row r="29" spans="1:2" x14ac:dyDescent="0.25">
      <c r="A29" s="190" t="s">
        <v>271</v>
      </c>
      <c r="B29" s="190" t="s">
        <v>2037</v>
      </c>
    </row>
    <row r="30" spans="1:2" x14ac:dyDescent="0.25">
      <c r="A30" s="190" t="s">
        <v>10</v>
      </c>
      <c r="B30" s="190" t="s">
        <v>1003</v>
      </c>
    </row>
    <row r="31" spans="1:2" x14ac:dyDescent="0.25">
      <c r="A31" s="190" t="s">
        <v>321</v>
      </c>
      <c r="B31" s="190"/>
    </row>
    <row r="32" spans="1:2" x14ac:dyDescent="0.25">
      <c r="A32" s="10" t="s">
        <v>13</v>
      </c>
      <c r="B32" s="10" t="s">
        <v>809</v>
      </c>
    </row>
    <row r="33" spans="1:2" x14ac:dyDescent="0.25">
      <c r="A33" s="10" t="s">
        <v>18</v>
      </c>
      <c r="B33" s="191">
        <v>1770.53</v>
      </c>
    </row>
    <row r="34" spans="1:2" x14ac:dyDescent="0.25">
      <c r="A34" s="10" t="s">
        <v>5</v>
      </c>
      <c r="B34" s="10" t="s">
        <v>787</v>
      </c>
    </row>
    <row r="35" spans="1:2" x14ac:dyDescent="0.25">
      <c r="A35" s="190" t="s">
        <v>1047</v>
      </c>
      <c r="B35" s="191" t="s">
        <v>658</v>
      </c>
    </row>
    <row r="36" spans="1:2" x14ac:dyDescent="0.25">
      <c r="A36" s="190" t="s">
        <v>220</v>
      </c>
      <c r="B36" s="192" t="s">
        <v>694</v>
      </c>
    </row>
    <row r="37" spans="1:2" x14ac:dyDescent="0.25">
      <c r="A37" s="190" t="s">
        <v>394</v>
      </c>
      <c r="B37" s="10" t="s">
        <v>2634</v>
      </c>
    </row>
    <row r="38" spans="1:2" x14ac:dyDescent="0.25">
      <c r="A38" s="190" t="s">
        <v>812</v>
      </c>
      <c r="B38" s="191" t="s">
        <v>492</v>
      </c>
    </row>
    <row r="39" spans="1:2" x14ac:dyDescent="0.25">
      <c r="A39" s="190" t="s">
        <v>398</v>
      </c>
      <c r="B39" s="191" t="s">
        <v>112</v>
      </c>
    </row>
    <row r="40" spans="1:2" x14ac:dyDescent="0.25">
      <c r="A40" s="190" t="s">
        <v>72</v>
      </c>
      <c r="B40" s="191" t="s">
        <v>104</v>
      </c>
    </row>
    <row r="41" spans="1:2" x14ac:dyDescent="0.25">
      <c r="A41" s="192" t="s">
        <v>162</v>
      </c>
      <c r="B41" s="191" t="s">
        <v>336</v>
      </c>
    </row>
    <row r="42" spans="1:2" x14ac:dyDescent="0.25">
      <c r="A42" s="192" t="s">
        <v>151</v>
      </c>
      <c r="B42" s="191" t="s">
        <v>94</v>
      </c>
    </row>
    <row r="43" spans="1:2" x14ac:dyDescent="0.25">
      <c r="A43" s="192" t="s">
        <v>580</v>
      </c>
      <c r="B43" s="191" t="s">
        <v>1473</v>
      </c>
    </row>
    <row r="44" spans="1:2" x14ac:dyDescent="0.25">
      <c r="A44" s="192" t="s">
        <v>548</v>
      </c>
      <c r="B44" s="191" t="s">
        <v>1995</v>
      </c>
    </row>
    <row r="45" spans="1:2" x14ac:dyDescent="0.25">
      <c r="A45" s="192" t="s">
        <v>535</v>
      </c>
      <c r="B45" s="191" t="s">
        <v>544</v>
      </c>
    </row>
    <row r="46" spans="1:2" x14ac:dyDescent="0.25">
      <c r="A46" s="192" t="s">
        <v>2640</v>
      </c>
      <c r="B46" s="307"/>
    </row>
    <row r="47" spans="1:2" x14ac:dyDescent="0.25">
      <c r="A47" s="192" t="s">
        <v>2282</v>
      </c>
      <c r="B47" s="307"/>
    </row>
    <row r="48" spans="1:2" x14ac:dyDescent="0.25">
      <c r="A48" s="394"/>
    </row>
    <row r="49" spans="1:1" x14ac:dyDescent="0.25">
      <c r="A49" s="394"/>
    </row>
    <row r="50" spans="1:1" x14ac:dyDescent="0.25">
      <c r="A50" s="394"/>
    </row>
    <row r="51" spans="1:1" x14ac:dyDescent="0.25">
      <c r="A51" s="394"/>
    </row>
    <row r="52" spans="1:1" x14ac:dyDescent="0.25">
      <c r="A52" s="394"/>
    </row>
    <row r="53" spans="1:1" x14ac:dyDescent="0.25">
      <c r="A53" s="394"/>
    </row>
    <row r="54" spans="1:1" x14ac:dyDescent="0.25">
      <c r="A54" s="394"/>
    </row>
    <row r="55" spans="1:1" x14ac:dyDescent="0.25">
      <c r="A55" s="394"/>
    </row>
    <row r="56" spans="1:1" x14ac:dyDescent="0.25">
      <c r="A56" s="394"/>
    </row>
    <row r="57" spans="1:1" x14ac:dyDescent="0.25">
      <c r="A57" s="394"/>
    </row>
    <row r="58" spans="1:1" x14ac:dyDescent="0.25">
      <c r="A58" s="394"/>
    </row>
    <row r="59" spans="1:1" x14ac:dyDescent="0.25">
      <c r="A59" s="394"/>
    </row>
    <row r="60" spans="1:1" x14ac:dyDescent="0.25">
      <c r="A60" s="394"/>
    </row>
  </sheetData>
  <mergeCells count="9">
    <mergeCell ref="A20:B20"/>
    <mergeCell ref="A23:B23"/>
    <mergeCell ref="A4:B4"/>
    <mergeCell ref="A1:B1"/>
    <mergeCell ref="A2:B2"/>
    <mergeCell ref="A3:B3"/>
    <mergeCell ref="A5:B5"/>
    <mergeCell ref="A8:B8"/>
    <mergeCell ref="A13:B13"/>
  </mergeCells>
  <pageMargins left="0.7" right="0.7" top="0.75" bottom="0.75" header="0.3" footer="0.3"/>
  <pageSetup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F8414-343D-4656-BDF5-4C7B4B235C44}">
  <dimension ref="A1:B57"/>
  <sheetViews>
    <sheetView workbookViewId="0">
      <selection activeCell="A11" sqref="A11"/>
    </sheetView>
  </sheetViews>
  <sheetFormatPr defaultRowHeight="15" x14ac:dyDescent="0.25"/>
  <cols>
    <col min="1" max="1" width="36.5703125" customWidth="1"/>
    <col min="2" max="2" width="36.42578125" style="398" customWidth="1"/>
  </cols>
  <sheetData>
    <row r="1" spans="1:2" x14ac:dyDescent="0.25">
      <c r="A1" s="3222" t="s">
        <v>2641</v>
      </c>
      <c r="B1" s="3223"/>
    </row>
    <row r="2" spans="1:2" ht="15.75" thickBot="1" x14ac:dyDescent="0.3">
      <c r="A2" s="3224" t="s">
        <v>2652</v>
      </c>
      <c r="B2" s="3225"/>
    </row>
    <row r="3" spans="1:2" x14ac:dyDescent="0.25">
      <c r="A3" s="3236" t="s">
        <v>17</v>
      </c>
      <c r="B3" s="3237"/>
    </row>
    <row r="4" spans="1:2" x14ac:dyDescent="0.25">
      <c r="A4" s="400" t="s">
        <v>2224</v>
      </c>
      <c r="B4" s="400" t="s">
        <v>2213</v>
      </c>
    </row>
    <row r="5" spans="1:2" x14ac:dyDescent="0.25">
      <c r="A5" s="400" t="s">
        <v>2647</v>
      </c>
      <c r="B5" s="400" t="s">
        <v>2648</v>
      </c>
    </row>
    <row r="6" spans="1:2" x14ac:dyDescent="0.25">
      <c r="A6" s="400" t="s">
        <v>2650</v>
      </c>
      <c r="B6" s="400" t="s">
        <v>2649</v>
      </c>
    </row>
    <row r="7" spans="1:2" x14ac:dyDescent="0.25">
      <c r="A7" s="3255" t="s">
        <v>61</v>
      </c>
      <c r="B7" s="3255"/>
    </row>
    <row r="8" spans="1:2" x14ac:dyDescent="0.25">
      <c r="A8" s="3261" t="s">
        <v>593</v>
      </c>
      <c r="B8" s="3261"/>
    </row>
    <row r="9" spans="1:2" x14ac:dyDescent="0.25">
      <c r="A9" s="3255" t="s">
        <v>23</v>
      </c>
      <c r="B9" s="3255"/>
    </row>
    <row r="10" spans="1:2" x14ac:dyDescent="0.25">
      <c r="A10" s="400" t="s">
        <v>2453</v>
      </c>
      <c r="B10" s="400" t="s">
        <v>87</v>
      </c>
    </row>
    <row r="11" spans="1:2" x14ac:dyDescent="0.25">
      <c r="A11" s="400" t="s">
        <v>1798</v>
      </c>
      <c r="B11" s="400" t="s">
        <v>2655</v>
      </c>
    </row>
    <row r="12" spans="1:2" x14ac:dyDescent="0.25">
      <c r="A12" s="400" t="s">
        <v>90</v>
      </c>
      <c r="B12" s="400"/>
    </row>
    <row r="13" spans="1:2" x14ac:dyDescent="0.25">
      <c r="A13" s="3255" t="s">
        <v>1157</v>
      </c>
      <c r="B13" s="3255"/>
    </row>
    <row r="14" spans="1:2" x14ac:dyDescent="0.25">
      <c r="A14" s="400" t="s">
        <v>2598</v>
      </c>
      <c r="B14" s="400" t="s">
        <v>2651</v>
      </c>
    </row>
    <row r="15" spans="1:2" x14ac:dyDescent="0.25">
      <c r="A15" s="400" t="s">
        <v>2653</v>
      </c>
      <c r="B15" s="400" t="s">
        <v>1069</v>
      </c>
    </row>
    <row r="16" spans="1:2" x14ac:dyDescent="0.25">
      <c r="A16" s="400" t="s">
        <v>2656</v>
      </c>
      <c r="B16" s="400" t="s">
        <v>86</v>
      </c>
    </row>
    <row r="17" spans="1:2" x14ac:dyDescent="0.25">
      <c r="A17" s="3255" t="s">
        <v>1120</v>
      </c>
      <c r="B17" s="3255"/>
    </row>
    <row r="18" spans="1:2" x14ac:dyDescent="0.25">
      <c r="A18" s="400" t="s">
        <v>1563</v>
      </c>
      <c r="B18" s="400" t="s">
        <v>419</v>
      </c>
    </row>
    <row r="19" spans="1:2" x14ac:dyDescent="0.25">
      <c r="A19" s="400" t="s">
        <v>439</v>
      </c>
      <c r="B19" s="400" t="s">
        <v>1426</v>
      </c>
    </row>
    <row r="20" spans="1:2" x14ac:dyDescent="0.25">
      <c r="A20" s="400" t="s">
        <v>1426</v>
      </c>
      <c r="B20" s="400" t="s">
        <v>510</v>
      </c>
    </row>
    <row r="21" spans="1:2" x14ac:dyDescent="0.25">
      <c r="A21" s="400" t="s">
        <v>936</v>
      </c>
      <c r="B21" s="400"/>
    </row>
    <row r="22" spans="1:2" x14ac:dyDescent="0.25">
      <c r="A22" s="3255" t="s">
        <v>1193</v>
      </c>
      <c r="B22" s="3255"/>
    </row>
    <row r="23" spans="1:2" x14ac:dyDescent="0.25">
      <c r="A23" s="400" t="s">
        <v>2645</v>
      </c>
      <c r="B23" s="400" t="s">
        <v>537</v>
      </c>
    </row>
    <row r="24" spans="1:2" x14ac:dyDescent="0.25">
      <c r="A24" s="400" t="s">
        <v>102</v>
      </c>
      <c r="B24" s="400" t="s">
        <v>455</v>
      </c>
    </row>
    <row r="25" spans="1:2" x14ac:dyDescent="0.25">
      <c r="A25" s="400" t="s">
        <v>213</v>
      </c>
      <c r="B25" s="400" t="s">
        <v>1276</v>
      </c>
    </row>
    <row r="26" spans="1:2" x14ac:dyDescent="0.25">
      <c r="A26" s="400" t="s">
        <v>135</v>
      </c>
      <c r="B26" s="400" t="s">
        <v>1262</v>
      </c>
    </row>
    <row r="27" spans="1:2" x14ac:dyDescent="0.25">
      <c r="A27" s="400" t="s">
        <v>741</v>
      </c>
      <c r="B27" s="400" t="s">
        <v>1274</v>
      </c>
    </row>
    <row r="28" spans="1:2" x14ac:dyDescent="0.25">
      <c r="A28" s="400" t="s">
        <v>1203</v>
      </c>
      <c r="B28" s="400" t="s">
        <v>1349</v>
      </c>
    </row>
    <row r="29" spans="1:2" x14ac:dyDescent="0.25">
      <c r="A29" s="400" t="s">
        <v>1031</v>
      </c>
      <c r="B29" s="400" t="s">
        <v>241</v>
      </c>
    </row>
    <row r="30" spans="1:2" x14ac:dyDescent="0.25">
      <c r="A30" s="400" t="s">
        <v>478</v>
      </c>
      <c r="B30" s="400" t="s">
        <v>1445</v>
      </c>
    </row>
    <row r="31" spans="1:2" x14ac:dyDescent="0.25">
      <c r="A31" s="400" t="s">
        <v>10</v>
      </c>
      <c r="B31" s="400" t="s">
        <v>1356</v>
      </c>
    </row>
    <row r="32" spans="1:2" x14ac:dyDescent="0.25">
      <c r="A32" s="400" t="s">
        <v>991</v>
      </c>
      <c r="B32" s="400" t="s">
        <v>1531</v>
      </c>
    </row>
    <row r="33" spans="1:2" x14ac:dyDescent="0.25">
      <c r="A33" s="3238" t="s">
        <v>13</v>
      </c>
      <c r="B33" s="3260"/>
    </row>
    <row r="34" spans="1:2" x14ac:dyDescent="0.25">
      <c r="A34" s="400" t="s">
        <v>2646</v>
      </c>
      <c r="B34" s="400" t="s">
        <v>2241</v>
      </c>
    </row>
    <row r="35" spans="1:2" x14ac:dyDescent="0.25">
      <c r="A35" s="400" t="s">
        <v>1797</v>
      </c>
      <c r="B35" s="400" t="s">
        <v>2030</v>
      </c>
    </row>
    <row r="36" spans="1:2" x14ac:dyDescent="0.25">
      <c r="A36" s="400" t="s">
        <v>886</v>
      </c>
      <c r="B36" s="400" t="s">
        <v>2003</v>
      </c>
    </row>
    <row r="37" spans="1:2" x14ac:dyDescent="0.25">
      <c r="A37" s="400" t="s">
        <v>1891</v>
      </c>
      <c r="B37" s="192" t="s">
        <v>561</v>
      </c>
    </row>
    <row r="38" spans="1:2" x14ac:dyDescent="0.25">
      <c r="A38" s="307"/>
      <c r="B38" s="192" t="s">
        <v>2657</v>
      </c>
    </row>
    <row r="39" spans="1:2" x14ac:dyDescent="0.25">
      <c r="A39" s="400"/>
    </row>
    <row r="40" spans="1:2" ht="15.75" thickBot="1" x14ac:dyDescent="0.3">
      <c r="A40" s="386" t="s">
        <v>18</v>
      </c>
      <c r="B40" s="387" t="s">
        <v>809</v>
      </c>
    </row>
    <row r="41" spans="1:2" ht="15.75" thickBot="1" x14ac:dyDescent="0.3">
      <c r="A41" s="217" t="s">
        <v>2453</v>
      </c>
      <c r="B41" s="11">
        <v>1058.1500000000001</v>
      </c>
    </row>
    <row r="42" spans="1:2" x14ac:dyDescent="0.25">
      <c r="A42" s="189" t="s">
        <v>5</v>
      </c>
      <c r="B42" s="189" t="s">
        <v>787</v>
      </c>
    </row>
    <row r="43" spans="1:2" x14ac:dyDescent="0.25">
      <c r="A43" s="400" t="s">
        <v>523</v>
      </c>
      <c r="B43" s="191" t="s">
        <v>658</v>
      </c>
    </row>
    <row r="44" spans="1:2" x14ac:dyDescent="0.25">
      <c r="A44" s="400" t="s">
        <v>91</v>
      </c>
      <c r="B44" s="192" t="s">
        <v>694</v>
      </c>
    </row>
    <row r="45" spans="1:2" x14ac:dyDescent="0.25">
      <c r="A45" s="400" t="s">
        <v>95</v>
      </c>
      <c r="B45" s="192"/>
    </row>
    <row r="46" spans="1:2" x14ac:dyDescent="0.25">
      <c r="A46" s="400" t="s">
        <v>544</v>
      </c>
      <c r="B46" s="399" t="s">
        <v>2634</v>
      </c>
    </row>
    <row r="47" spans="1:2" x14ac:dyDescent="0.25">
      <c r="A47" s="400" t="s">
        <v>2654</v>
      </c>
      <c r="B47" s="361" t="s">
        <v>2642</v>
      </c>
    </row>
    <row r="48" spans="1:2" x14ac:dyDescent="0.25">
      <c r="A48" s="400" t="s">
        <v>10</v>
      </c>
      <c r="B48" s="361" t="s">
        <v>2643</v>
      </c>
    </row>
    <row r="49" spans="1:2" x14ac:dyDescent="0.25">
      <c r="A49" s="192" t="s">
        <v>27</v>
      </c>
      <c r="B49" s="361" t="s">
        <v>2644</v>
      </c>
    </row>
    <row r="50" spans="1:2" x14ac:dyDescent="0.25">
      <c r="A50" s="192" t="s">
        <v>2658</v>
      </c>
      <c r="B50" s="361" t="s">
        <v>2586</v>
      </c>
    </row>
    <row r="51" spans="1:2" x14ac:dyDescent="0.25">
      <c r="A51" s="192" t="s">
        <v>109</v>
      </c>
      <c r="B51" s="361" t="s">
        <v>2651</v>
      </c>
    </row>
    <row r="52" spans="1:2" x14ac:dyDescent="0.25">
      <c r="A52" s="192" t="s">
        <v>1263</v>
      </c>
      <c r="B52" s="361" t="s">
        <v>2584</v>
      </c>
    </row>
    <row r="53" spans="1:2" x14ac:dyDescent="0.25">
      <c r="A53" s="192" t="s">
        <v>1241</v>
      </c>
    </row>
    <row r="54" spans="1:2" x14ac:dyDescent="0.25">
      <c r="A54" s="192" t="s">
        <v>1422</v>
      </c>
    </row>
    <row r="55" spans="1:2" x14ac:dyDescent="0.25">
      <c r="A55" s="192" t="s">
        <v>2360</v>
      </c>
    </row>
    <row r="56" spans="1:2" x14ac:dyDescent="0.25">
      <c r="A56" s="398"/>
    </row>
    <row r="57" spans="1:2" x14ac:dyDescent="0.25">
      <c r="A57" s="398"/>
    </row>
  </sheetData>
  <mergeCells count="10">
    <mergeCell ref="A33:B33"/>
    <mergeCell ref="A8:B8"/>
    <mergeCell ref="A17:B17"/>
    <mergeCell ref="A22:B22"/>
    <mergeCell ref="A1:B1"/>
    <mergeCell ref="A2:B2"/>
    <mergeCell ref="A7:B7"/>
    <mergeCell ref="A3:B3"/>
    <mergeCell ref="A9:B9"/>
    <mergeCell ref="A13:B13"/>
  </mergeCells>
  <pageMargins left="0.7" right="0.7" top="0.75" bottom="0.75" header="0.3" footer="0.3"/>
  <pageSetup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7E7AD-C7B2-4635-AF5C-1F045015B746}">
  <dimension ref="A1:B50"/>
  <sheetViews>
    <sheetView topLeftCell="A31" workbookViewId="0">
      <selection activeCell="B54" sqref="B54"/>
    </sheetView>
  </sheetViews>
  <sheetFormatPr defaultRowHeight="15" x14ac:dyDescent="0.25"/>
  <cols>
    <col min="1" max="1" width="36.5703125" style="401" customWidth="1"/>
    <col min="2" max="2" width="36.42578125" customWidth="1"/>
  </cols>
  <sheetData>
    <row r="1" spans="1:2" x14ac:dyDescent="0.25">
      <c r="A1" s="3222" t="s">
        <v>2661</v>
      </c>
      <c r="B1" s="3223"/>
    </row>
    <row r="2" spans="1:2" x14ac:dyDescent="0.25">
      <c r="A2" s="404" t="s">
        <v>2652</v>
      </c>
      <c r="B2" s="405" t="s">
        <v>2453</v>
      </c>
    </row>
    <row r="3" spans="1:2" ht="15.75" thickBot="1" x14ac:dyDescent="0.3">
      <c r="A3" s="404" t="s">
        <v>2659</v>
      </c>
      <c r="B3" s="405" t="s">
        <v>2666</v>
      </c>
    </row>
    <row r="4" spans="1:2" ht="15.75" thickBot="1" x14ac:dyDescent="0.3">
      <c r="A4" s="3231" t="s">
        <v>61</v>
      </c>
      <c r="B4" s="3232"/>
    </row>
    <row r="5" spans="1:2" ht="15.75" thickBot="1" x14ac:dyDescent="0.3">
      <c r="A5" s="3231" t="s">
        <v>2667</v>
      </c>
      <c r="B5" s="3232"/>
    </row>
    <row r="6" spans="1:2" x14ac:dyDescent="0.25">
      <c r="A6" s="3236" t="s">
        <v>23</v>
      </c>
      <c r="B6" s="3237"/>
    </row>
    <row r="7" spans="1:2" x14ac:dyDescent="0.25">
      <c r="A7" s="403" t="s">
        <v>90</v>
      </c>
      <c r="B7" s="403" t="s">
        <v>1228</v>
      </c>
    </row>
    <row r="8" spans="1:2" x14ac:dyDescent="0.25">
      <c r="A8" s="403" t="s">
        <v>87</v>
      </c>
      <c r="B8" s="403" t="s">
        <v>1395</v>
      </c>
    </row>
    <row r="9" spans="1:2" x14ac:dyDescent="0.25">
      <c r="A9" s="403" t="s">
        <v>590</v>
      </c>
      <c r="B9" s="403"/>
    </row>
    <row r="10" spans="1:2" x14ac:dyDescent="0.25">
      <c r="A10" s="3255" t="s">
        <v>1157</v>
      </c>
      <c r="B10" s="3255"/>
    </row>
    <row r="11" spans="1:2" x14ac:dyDescent="0.25">
      <c r="A11" s="403" t="s">
        <v>420</v>
      </c>
      <c r="B11" s="403" t="s">
        <v>188</v>
      </c>
    </row>
    <row r="12" spans="1:2" x14ac:dyDescent="0.25">
      <c r="A12" s="403" t="s">
        <v>174</v>
      </c>
      <c r="B12" s="403" t="s">
        <v>100</v>
      </c>
    </row>
    <row r="13" spans="1:2" x14ac:dyDescent="0.25">
      <c r="A13" s="403" t="s">
        <v>791</v>
      </c>
      <c r="B13" s="403"/>
    </row>
    <row r="14" spans="1:2" x14ac:dyDescent="0.25">
      <c r="A14" s="3255" t="s">
        <v>1120</v>
      </c>
      <c r="B14" s="3255"/>
    </row>
    <row r="15" spans="1:2" x14ac:dyDescent="0.25">
      <c r="A15" s="403" t="s">
        <v>457</v>
      </c>
      <c r="B15" s="403" t="s">
        <v>491</v>
      </c>
    </row>
    <row r="16" spans="1:2" x14ac:dyDescent="0.25">
      <c r="A16" s="403" t="s">
        <v>423</v>
      </c>
      <c r="B16" s="403" t="s">
        <v>412</v>
      </c>
    </row>
    <row r="17" spans="1:2" x14ac:dyDescent="0.25">
      <c r="A17" s="403" t="s">
        <v>71</v>
      </c>
      <c r="B17" s="403" t="s">
        <v>402</v>
      </c>
    </row>
    <row r="18" spans="1:2" x14ac:dyDescent="0.25">
      <c r="A18" s="403" t="s">
        <v>403</v>
      </c>
      <c r="B18" s="403" t="s">
        <v>411</v>
      </c>
    </row>
    <row r="19" spans="1:2" x14ac:dyDescent="0.25">
      <c r="A19" s="403" t="s">
        <v>397</v>
      </c>
      <c r="B19" s="403" t="s">
        <v>418</v>
      </c>
    </row>
    <row r="20" spans="1:2" x14ac:dyDescent="0.25">
      <c r="A20" s="403" t="s">
        <v>1361</v>
      </c>
      <c r="B20" s="403"/>
    </row>
    <row r="21" spans="1:2" x14ac:dyDescent="0.25">
      <c r="A21" s="3255" t="s">
        <v>1193</v>
      </c>
      <c r="B21" s="3255"/>
    </row>
    <row r="22" spans="1:2" x14ac:dyDescent="0.25">
      <c r="A22" s="403" t="s">
        <v>241</v>
      </c>
      <c r="B22" s="403" t="s">
        <v>590</v>
      </c>
    </row>
    <row r="23" spans="1:2" x14ac:dyDescent="0.25">
      <c r="A23" s="403" t="s">
        <v>392</v>
      </c>
      <c r="B23" s="403" t="s">
        <v>1395</v>
      </c>
    </row>
    <row r="24" spans="1:2" x14ac:dyDescent="0.25">
      <c r="A24" s="403" t="s">
        <v>193</v>
      </c>
      <c r="B24" s="403" t="s">
        <v>2176</v>
      </c>
    </row>
    <row r="25" spans="1:2" x14ac:dyDescent="0.25">
      <c r="A25" s="403" t="s">
        <v>109</v>
      </c>
      <c r="B25" s="403" t="s">
        <v>1467</v>
      </c>
    </row>
    <row r="26" spans="1:2" x14ac:dyDescent="0.25">
      <c r="A26" s="403" t="s">
        <v>2664</v>
      </c>
      <c r="B26" s="403" t="s">
        <v>109</v>
      </c>
    </row>
    <row r="27" spans="1:2" x14ac:dyDescent="0.25">
      <c r="A27" s="403" t="s">
        <v>1472</v>
      </c>
      <c r="B27" s="403" t="s">
        <v>1173</v>
      </c>
    </row>
    <row r="28" spans="1:2" x14ac:dyDescent="0.25">
      <c r="A28" s="403" t="s">
        <v>1473</v>
      </c>
      <c r="B28" s="403"/>
    </row>
    <row r="29" spans="1:2" x14ac:dyDescent="0.25">
      <c r="A29" s="3255" t="s">
        <v>13</v>
      </c>
      <c r="B29" s="3255"/>
    </row>
    <row r="30" spans="1:2" x14ac:dyDescent="0.25">
      <c r="A30" s="403" t="s">
        <v>2548</v>
      </c>
      <c r="B30" s="403" t="s">
        <v>1089</v>
      </c>
    </row>
    <row r="31" spans="1:2" x14ac:dyDescent="0.25">
      <c r="A31" s="403" t="s">
        <v>2663</v>
      </c>
      <c r="B31" s="403" t="s">
        <v>1281</v>
      </c>
    </row>
    <row r="32" spans="1:2" x14ac:dyDescent="0.25">
      <c r="A32" s="403" t="s">
        <v>719</v>
      </c>
      <c r="B32" s="403" t="s">
        <v>1329</v>
      </c>
    </row>
    <row r="33" spans="1:2" x14ac:dyDescent="0.25">
      <c r="A33" s="403" t="s">
        <v>14</v>
      </c>
      <c r="B33" s="403" t="s">
        <v>15</v>
      </c>
    </row>
    <row r="34" spans="1:2" x14ac:dyDescent="0.25">
      <c r="A34" s="403" t="s">
        <v>16</v>
      </c>
      <c r="B34" s="403" t="s">
        <v>28</v>
      </c>
    </row>
    <row r="35" spans="1:2" x14ac:dyDescent="0.25">
      <c r="A35" s="403" t="s">
        <v>77</v>
      </c>
      <c r="B35" s="403" t="s">
        <v>1340</v>
      </c>
    </row>
    <row r="36" spans="1:2" x14ac:dyDescent="0.25">
      <c r="A36" s="403" t="s">
        <v>544</v>
      </c>
      <c r="B36" s="403" t="s">
        <v>103</v>
      </c>
    </row>
    <row r="37" spans="1:2" x14ac:dyDescent="0.25">
      <c r="A37" s="403" t="s">
        <v>2665</v>
      </c>
      <c r="B37" s="403" t="s">
        <v>29</v>
      </c>
    </row>
    <row r="38" spans="1:2" x14ac:dyDescent="0.25">
      <c r="A38" s="402" t="s">
        <v>18</v>
      </c>
      <c r="B38" s="402" t="s">
        <v>809</v>
      </c>
    </row>
    <row r="39" spans="1:2" x14ac:dyDescent="0.25">
      <c r="A39" s="192" t="s">
        <v>2364</v>
      </c>
      <c r="B39" s="191" t="s">
        <v>2662</v>
      </c>
    </row>
    <row r="40" spans="1:2" x14ac:dyDescent="0.25">
      <c r="A40" s="3255" t="s">
        <v>5</v>
      </c>
      <c r="B40" s="3255"/>
    </row>
    <row r="41" spans="1:2" x14ac:dyDescent="0.25">
      <c r="A41" s="403" t="s">
        <v>550</v>
      </c>
      <c r="B41" s="403" t="s">
        <v>220</v>
      </c>
    </row>
    <row r="42" spans="1:2" x14ac:dyDescent="0.25">
      <c r="A42" s="403" t="s">
        <v>515</v>
      </c>
      <c r="B42" s="403" t="s">
        <v>1473</v>
      </c>
    </row>
    <row r="43" spans="1:2" x14ac:dyDescent="0.25">
      <c r="A43" s="192" t="s">
        <v>1198</v>
      </c>
      <c r="B43" s="192" t="s">
        <v>108</v>
      </c>
    </row>
    <row r="44" spans="1:2" x14ac:dyDescent="0.25">
      <c r="A44" s="3255" t="s">
        <v>2660</v>
      </c>
      <c r="B44" s="3255"/>
    </row>
    <row r="45" spans="1:2" x14ac:dyDescent="0.25">
      <c r="A45" s="192" t="s">
        <v>993</v>
      </c>
      <c r="B45" s="191" t="s">
        <v>86</v>
      </c>
    </row>
    <row r="46" spans="1:2" ht="15.75" thickBot="1" x14ac:dyDescent="0.3">
      <c r="A46" s="406" t="s">
        <v>174</v>
      </c>
      <c r="B46" s="407"/>
    </row>
    <row r="47" spans="1:2" ht="15.75" thickBot="1" x14ac:dyDescent="0.3">
      <c r="A47" s="3231" t="s">
        <v>787</v>
      </c>
      <c r="B47" s="3232"/>
    </row>
    <row r="48" spans="1:2" x14ac:dyDescent="0.25">
      <c r="A48" s="3262" t="s">
        <v>658</v>
      </c>
      <c r="B48" s="3263"/>
    </row>
    <row r="49" spans="1:2" x14ac:dyDescent="0.25">
      <c r="A49" s="3264" t="s">
        <v>694</v>
      </c>
      <c r="B49" s="3265"/>
    </row>
    <row r="50" spans="1:2" x14ac:dyDescent="0.25">
      <c r="A50" s="3266" t="s">
        <v>1075</v>
      </c>
      <c r="B50" s="3267"/>
    </row>
  </sheetData>
  <mergeCells count="14">
    <mergeCell ref="A47:B47"/>
    <mergeCell ref="A48:B48"/>
    <mergeCell ref="A49:B49"/>
    <mergeCell ref="A50:B50"/>
    <mergeCell ref="A1:B1"/>
    <mergeCell ref="A4:B4"/>
    <mergeCell ref="A5:B5"/>
    <mergeCell ref="A6:B6"/>
    <mergeCell ref="A14:B14"/>
    <mergeCell ref="A21:B21"/>
    <mergeCell ref="A44:B44"/>
    <mergeCell ref="A40:B40"/>
    <mergeCell ref="A29:B29"/>
    <mergeCell ref="A10:B10"/>
  </mergeCells>
  <pageMargins left="0.7" right="0.7" top="0.75" bottom="0.75" header="0.3" footer="0.3"/>
  <pageSetup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98EBA-DECB-4B81-BD30-CEC96AFB0F49}">
  <dimension ref="A1:B45"/>
  <sheetViews>
    <sheetView workbookViewId="0">
      <selection activeCell="A34" sqref="A34:A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61" t="s">
        <v>2668</v>
      </c>
      <c r="B1" s="3261"/>
    </row>
    <row r="2" spans="1:2" x14ac:dyDescent="0.25">
      <c r="A2" s="3268" t="s">
        <v>2453</v>
      </c>
      <c r="B2" s="3268"/>
    </row>
    <row r="3" spans="1:2" x14ac:dyDescent="0.25">
      <c r="A3" s="3268" t="s">
        <v>321</v>
      </c>
      <c r="B3" s="3268"/>
    </row>
    <row r="4" spans="1:2" x14ac:dyDescent="0.25">
      <c r="A4" s="3268" t="s">
        <v>2561</v>
      </c>
      <c r="B4" s="3268"/>
    </row>
    <row r="5" spans="1:2" x14ac:dyDescent="0.25">
      <c r="A5" s="3255" t="s">
        <v>61</v>
      </c>
      <c r="B5" s="3255"/>
    </row>
    <row r="6" spans="1:2" x14ac:dyDescent="0.25">
      <c r="A6" s="3256" t="s">
        <v>2453</v>
      </c>
      <c r="B6" s="3256"/>
    </row>
    <row r="7" spans="1:2" x14ac:dyDescent="0.25">
      <c r="A7" s="3255" t="s">
        <v>17</v>
      </c>
      <c r="B7" s="3255"/>
    </row>
    <row r="8" spans="1:2" x14ac:dyDescent="0.25">
      <c r="A8" s="3256" t="s">
        <v>593</v>
      </c>
      <c r="B8" s="3256"/>
    </row>
    <row r="9" spans="1:2" x14ac:dyDescent="0.25">
      <c r="A9" s="3256" t="s">
        <v>2453</v>
      </c>
      <c r="B9" s="3256"/>
    </row>
    <row r="10" spans="1:2" x14ac:dyDescent="0.25">
      <c r="A10" s="3255" t="s">
        <v>23</v>
      </c>
      <c r="B10" s="3255"/>
    </row>
    <row r="11" spans="1:2" x14ac:dyDescent="0.25">
      <c r="A11" s="3256" t="s">
        <v>2669</v>
      </c>
      <c r="B11" s="3256"/>
    </row>
    <row r="12" spans="1:2" x14ac:dyDescent="0.25">
      <c r="A12" s="3255" t="s">
        <v>1157</v>
      </c>
      <c r="B12" s="3255"/>
    </row>
    <row r="13" spans="1:2" x14ac:dyDescent="0.25">
      <c r="A13" s="410" t="s">
        <v>2574</v>
      </c>
      <c r="B13" s="410" t="s">
        <v>2584</v>
      </c>
    </row>
    <row r="14" spans="1:2" x14ac:dyDescent="0.25">
      <c r="A14" s="410" t="s">
        <v>2613</v>
      </c>
      <c r="B14" s="410" t="s">
        <v>2671</v>
      </c>
    </row>
    <row r="15" spans="1:2" x14ac:dyDescent="0.25">
      <c r="A15" s="410" t="s">
        <v>130</v>
      </c>
      <c r="B15" s="410" t="s">
        <v>150</v>
      </c>
    </row>
    <row r="16" spans="1:2" x14ac:dyDescent="0.25">
      <c r="A16" s="410" t="s">
        <v>268</v>
      </c>
      <c r="B16" s="410" t="s">
        <v>257</v>
      </c>
    </row>
    <row r="17" spans="1:2" x14ac:dyDescent="0.25">
      <c r="A17" s="410" t="s">
        <v>112</v>
      </c>
      <c r="B17" s="410" t="s">
        <v>269</v>
      </c>
    </row>
    <row r="18" spans="1:2" x14ac:dyDescent="0.25">
      <c r="A18" s="3255" t="s">
        <v>1120</v>
      </c>
      <c r="B18" s="3255"/>
    </row>
    <row r="19" spans="1:2" x14ac:dyDescent="0.25">
      <c r="A19" s="410" t="s">
        <v>593</v>
      </c>
      <c r="B19" s="410" t="s">
        <v>764</v>
      </c>
    </row>
    <row r="20" spans="1:2" x14ac:dyDescent="0.25">
      <c r="A20" s="410" t="s">
        <v>1127</v>
      </c>
      <c r="B20" s="410" t="s">
        <v>307</v>
      </c>
    </row>
    <row r="21" spans="1:2" x14ac:dyDescent="0.25">
      <c r="A21" s="410" t="s">
        <v>812</v>
      </c>
      <c r="B21" s="410" t="s">
        <v>511</v>
      </c>
    </row>
    <row r="22" spans="1:2" x14ac:dyDescent="0.25">
      <c r="A22" s="3255" t="s">
        <v>1193</v>
      </c>
      <c r="B22" s="3255"/>
    </row>
    <row r="23" spans="1:2" x14ac:dyDescent="0.25">
      <c r="A23" s="410" t="s">
        <v>1351</v>
      </c>
      <c r="B23" s="410" t="s">
        <v>112</v>
      </c>
    </row>
    <row r="24" spans="1:2" x14ac:dyDescent="0.25">
      <c r="A24" s="410" t="s">
        <v>87</v>
      </c>
      <c r="B24" s="410" t="s">
        <v>90</v>
      </c>
    </row>
    <row r="25" spans="1:2" x14ac:dyDescent="0.25">
      <c r="A25" s="409" t="s">
        <v>13</v>
      </c>
      <c r="B25" s="409" t="s">
        <v>809</v>
      </c>
    </row>
    <row r="26" spans="1:2" x14ac:dyDescent="0.25">
      <c r="A26" s="307"/>
      <c r="B26" s="368" t="s">
        <v>2670</v>
      </c>
    </row>
    <row r="27" spans="1:2" x14ac:dyDescent="0.25">
      <c r="A27" s="409" t="s">
        <v>5</v>
      </c>
      <c r="B27" s="409" t="s">
        <v>787</v>
      </c>
    </row>
    <row r="28" spans="1:2" x14ac:dyDescent="0.25">
      <c r="A28" s="410" t="s">
        <v>1405</v>
      </c>
      <c r="B28" s="191" t="s">
        <v>658</v>
      </c>
    </row>
    <row r="29" spans="1:2" x14ac:dyDescent="0.25">
      <c r="A29" s="410" t="s">
        <v>2672</v>
      </c>
      <c r="B29" s="192" t="s">
        <v>694</v>
      </c>
    </row>
    <row r="30" spans="1:2" x14ac:dyDescent="0.25">
      <c r="A30" s="410" t="s">
        <v>1351</v>
      </c>
      <c r="B30" s="409" t="s">
        <v>2630</v>
      </c>
    </row>
    <row r="31" spans="1:2" x14ac:dyDescent="0.25">
      <c r="A31" s="410" t="s">
        <v>2673</v>
      </c>
      <c r="B31" s="410" t="s">
        <v>2453</v>
      </c>
    </row>
    <row r="32" spans="1:2" x14ac:dyDescent="0.25">
      <c r="A32" s="410" t="s">
        <v>103</v>
      </c>
      <c r="B32" s="409" t="s">
        <v>18</v>
      </c>
    </row>
    <row r="33" spans="1:2" x14ac:dyDescent="0.25">
      <c r="A33" s="410" t="s">
        <v>1088</v>
      </c>
      <c r="B33" s="192" t="s">
        <v>593</v>
      </c>
    </row>
    <row r="34" spans="1:2" x14ac:dyDescent="0.25">
      <c r="A34" s="410" t="s">
        <v>2050</v>
      </c>
    </row>
    <row r="35" spans="1:2" x14ac:dyDescent="0.25">
      <c r="A35" s="410" t="s">
        <v>1428</v>
      </c>
    </row>
    <row r="36" spans="1:2" x14ac:dyDescent="0.25">
      <c r="A36" s="410" t="s">
        <v>2330</v>
      </c>
    </row>
    <row r="37" spans="1:2" x14ac:dyDescent="0.25">
      <c r="A37" s="410" t="s">
        <v>515</v>
      </c>
    </row>
    <row r="38" spans="1:2" x14ac:dyDescent="0.25">
      <c r="A38" s="408"/>
    </row>
    <row r="39" spans="1:2" x14ac:dyDescent="0.25">
      <c r="A39" s="408"/>
    </row>
    <row r="40" spans="1:2" x14ac:dyDescent="0.25">
      <c r="A40" s="408"/>
    </row>
    <row r="41" spans="1:2" x14ac:dyDescent="0.25">
      <c r="A41" s="408"/>
    </row>
    <row r="42" spans="1:2" x14ac:dyDescent="0.25">
      <c r="A42" s="408"/>
    </row>
    <row r="43" spans="1:2" x14ac:dyDescent="0.25">
      <c r="A43" s="408"/>
    </row>
    <row r="44" spans="1:2" x14ac:dyDescent="0.25">
      <c r="A44" s="408"/>
    </row>
    <row r="45" spans="1:2" x14ac:dyDescent="0.25">
      <c r="A45" s="408"/>
    </row>
  </sheetData>
  <mergeCells count="14">
    <mergeCell ref="A1:B1"/>
    <mergeCell ref="A2:B2"/>
    <mergeCell ref="A5:B5"/>
    <mergeCell ref="A7:B7"/>
    <mergeCell ref="A10:B10"/>
    <mergeCell ref="A9:B9"/>
    <mergeCell ref="A3:B3"/>
    <mergeCell ref="A18:B18"/>
    <mergeCell ref="A22:B22"/>
    <mergeCell ref="A4:B4"/>
    <mergeCell ref="A6:B6"/>
    <mergeCell ref="A8:B8"/>
    <mergeCell ref="A12:B12"/>
    <mergeCell ref="A11:B11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7E8CB-75E0-449C-B95C-971492A63150}">
  <dimension ref="A1:G49"/>
  <sheetViews>
    <sheetView zoomScale="115" zoomScaleNormal="115"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2674</v>
      </c>
      <c r="B1" s="3223"/>
    </row>
    <row r="2" spans="1:2" x14ac:dyDescent="0.25">
      <c r="A2" s="3255" t="s">
        <v>17</v>
      </c>
      <c r="B2" s="3255"/>
    </row>
    <row r="3" spans="1:2" x14ac:dyDescent="0.25">
      <c r="A3" s="414" t="s">
        <v>2675</v>
      </c>
      <c r="B3" s="414" t="s">
        <v>2676</v>
      </c>
    </row>
    <row r="4" spans="1:2" x14ac:dyDescent="0.25">
      <c r="A4" s="414" t="s">
        <v>2677</v>
      </c>
      <c r="B4" s="414" t="s">
        <v>2680</v>
      </c>
    </row>
    <row r="5" spans="1:2" x14ac:dyDescent="0.25">
      <c r="A5" s="414" t="s">
        <v>2682</v>
      </c>
      <c r="B5" s="414" t="s">
        <v>2681</v>
      </c>
    </row>
    <row r="6" spans="1:2" x14ac:dyDescent="0.25">
      <c r="A6" s="3255" t="s">
        <v>1760</v>
      </c>
      <c r="B6" s="3255"/>
    </row>
    <row r="7" spans="1:2" x14ac:dyDescent="0.25">
      <c r="A7" s="414" t="s">
        <v>2678</v>
      </c>
      <c r="B7" s="414" t="s">
        <v>2678</v>
      </c>
    </row>
    <row r="8" spans="1:2" x14ac:dyDescent="0.25">
      <c r="A8" s="414" t="s">
        <v>2683</v>
      </c>
      <c r="B8" s="414" t="s">
        <v>2684</v>
      </c>
    </row>
    <row r="9" spans="1:2" x14ac:dyDescent="0.25">
      <c r="A9" s="414" t="s">
        <v>2685</v>
      </c>
      <c r="B9" s="414"/>
    </row>
    <row r="10" spans="1:2" x14ac:dyDescent="0.25">
      <c r="A10" s="414" t="s">
        <v>2687</v>
      </c>
      <c r="B10" s="414"/>
    </row>
    <row r="11" spans="1:2" x14ac:dyDescent="0.25">
      <c r="A11" s="3255" t="s">
        <v>23</v>
      </c>
      <c r="B11" s="3255"/>
    </row>
    <row r="12" spans="1:2" x14ac:dyDescent="0.25">
      <c r="A12" s="414" t="s">
        <v>1405</v>
      </c>
      <c r="B12" s="414" t="s">
        <v>2309</v>
      </c>
    </row>
    <row r="13" spans="1:2" x14ac:dyDescent="0.25">
      <c r="A13" s="414" t="s">
        <v>218</v>
      </c>
      <c r="B13" s="414"/>
    </row>
    <row r="14" spans="1:2" x14ac:dyDescent="0.25">
      <c r="A14" s="3255" t="s">
        <v>1157</v>
      </c>
      <c r="B14" s="3255"/>
    </row>
    <row r="15" spans="1:2" x14ac:dyDescent="0.25">
      <c r="A15" s="414" t="s">
        <v>602</v>
      </c>
      <c r="B15" s="414" t="s">
        <v>571</v>
      </c>
    </row>
    <row r="16" spans="1:2" x14ac:dyDescent="0.25">
      <c r="A16" s="414" t="s">
        <v>578</v>
      </c>
      <c r="B16" s="414" t="s">
        <v>188</v>
      </c>
    </row>
    <row r="17" spans="1:2" x14ac:dyDescent="0.25">
      <c r="A17" s="414" t="s">
        <v>1419</v>
      </c>
      <c r="B17" s="414" t="s">
        <v>174</v>
      </c>
    </row>
    <row r="18" spans="1:2" x14ac:dyDescent="0.25">
      <c r="A18" s="414" t="s">
        <v>303</v>
      </c>
      <c r="B18" s="414" t="s">
        <v>812</v>
      </c>
    </row>
    <row r="19" spans="1:2" x14ac:dyDescent="0.25">
      <c r="A19" s="414" t="s">
        <v>394</v>
      </c>
      <c r="B19" s="414" t="s">
        <v>1003</v>
      </c>
    </row>
    <row r="20" spans="1:2" x14ac:dyDescent="0.25">
      <c r="A20" s="414" t="s">
        <v>321</v>
      </c>
      <c r="B20" s="414"/>
    </row>
    <row r="21" spans="1:2" x14ac:dyDescent="0.25">
      <c r="A21" s="3255" t="s">
        <v>1120</v>
      </c>
      <c r="B21" s="3255"/>
    </row>
    <row r="22" spans="1:2" x14ac:dyDescent="0.25">
      <c r="A22" s="414" t="s">
        <v>2679</v>
      </c>
      <c r="B22" s="414" t="s">
        <v>11</v>
      </c>
    </row>
    <row r="23" spans="1:2" x14ac:dyDescent="0.25">
      <c r="A23" s="414" t="s">
        <v>285</v>
      </c>
      <c r="B23" s="414" t="s">
        <v>65</v>
      </c>
    </row>
    <row r="24" spans="1:2" x14ac:dyDescent="0.25">
      <c r="A24" s="414" t="s">
        <v>302</v>
      </c>
      <c r="B24" s="414" t="s">
        <v>1031</v>
      </c>
    </row>
    <row r="25" spans="1:2" x14ac:dyDescent="0.25">
      <c r="A25" s="414" t="s">
        <v>284</v>
      </c>
      <c r="B25" s="414" t="s">
        <v>1632</v>
      </c>
    </row>
    <row r="26" spans="1:2" x14ac:dyDescent="0.25">
      <c r="A26" s="414" t="s">
        <v>258</v>
      </c>
      <c r="B26" s="414" t="s">
        <v>478</v>
      </c>
    </row>
    <row r="27" spans="1:2" x14ac:dyDescent="0.25">
      <c r="A27" s="414" t="s">
        <v>2689</v>
      </c>
      <c r="B27" s="414" t="s">
        <v>2288</v>
      </c>
    </row>
    <row r="28" spans="1:2" x14ac:dyDescent="0.25">
      <c r="A28" s="3255" t="s">
        <v>1193</v>
      </c>
      <c r="B28" s="3255"/>
    </row>
    <row r="29" spans="1:2" x14ac:dyDescent="0.25">
      <c r="A29" s="3256" t="s">
        <v>593</v>
      </c>
      <c r="B29" s="3256"/>
    </row>
    <row r="30" spans="1:2" x14ac:dyDescent="0.25">
      <c r="A30" s="3255" t="s">
        <v>12</v>
      </c>
      <c r="B30" s="3255"/>
    </row>
    <row r="31" spans="1:2" x14ac:dyDescent="0.25">
      <c r="A31" s="414" t="s">
        <v>135</v>
      </c>
      <c r="B31" s="414" t="s">
        <v>2309</v>
      </c>
    </row>
    <row r="32" spans="1:2" x14ac:dyDescent="0.25">
      <c r="A32" s="414" t="s">
        <v>152</v>
      </c>
      <c r="B32" s="414" t="s">
        <v>1201</v>
      </c>
    </row>
    <row r="33" spans="1:7" x14ac:dyDescent="0.25">
      <c r="A33" s="413" t="s">
        <v>13</v>
      </c>
      <c r="B33" s="413" t="s">
        <v>809</v>
      </c>
    </row>
    <row r="34" spans="1:7" x14ac:dyDescent="0.25">
      <c r="A34" s="413" t="s">
        <v>1538</v>
      </c>
      <c r="B34" s="191">
        <v>1004.59</v>
      </c>
    </row>
    <row r="35" spans="1:7" x14ac:dyDescent="0.25">
      <c r="A35" s="414" t="s">
        <v>2309</v>
      </c>
      <c r="B35" s="191"/>
    </row>
    <row r="36" spans="1:7" x14ac:dyDescent="0.25">
      <c r="A36" s="3255" t="s">
        <v>5</v>
      </c>
      <c r="B36" s="3255"/>
    </row>
    <row r="37" spans="1:7" x14ac:dyDescent="0.25">
      <c r="A37" s="414" t="s">
        <v>515</v>
      </c>
      <c r="B37" s="192" t="s">
        <v>455</v>
      </c>
    </row>
    <row r="38" spans="1:7" x14ac:dyDescent="0.25">
      <c r="A38" s="414" t="s">
        <v>220</v>
      </c>
      <c r="B38" s="192" t="s">
        <v>1003</v>
      </c>
    </row>
    <row r="39" spans="1:7" x14ac:dyDescent="0.25">
      <c r="A39" s="414" t="s">
        <v>2261</v>
      </c>
      <c r="B39" s="192" t="s">
        <v>1047</v>
      </c>
    </row>
    <row r="40" spans="1:7" x14ac:dyDescent="0.25">
      <c r="A40" s="414" t="s">
        <v>548</v>
      </c>
      <c r="B40" s="192" t="s">
        <v>72</v>
      </c>
    </row>
    <row r="41" spans="1:7" x14ac:dyDescent="0.25">
      <c r="A41" s="414" t="s">
        <v>2081</v>
      </c>
      <c r="B41" s="192" t="s">
        <v>1263</v>
      </c>
      <c r="G41" s="4"/>
    </row>
    <row r="42" spans="1:7" x14ac:dyDescent="0.25">
      <c r="A42" s="414" t="s">
        <v>1311</v>
      </c>
      <c r="B42" s="192" t="s">
        <v>578</v>
      </c>
      <c r="G42" s="408"/>
    </row>
    <row r="43" spans="1:7" x14ac:dyDescent="0.25">
      <c r="A43" s="414" t="s">
        <v>903</v>
      </c>
      <c r="B43" s="192" t="s">
        <v>162</v>
      </c>
    </row>
    <row r="44" spans="1:7" x14ac:dyDescent="0.25">
      <c r="A44" s="414" t="s">
        <v>2159</v>
      </c>
      <c r="B44" s="192" t="s">
        <v>285</v>
      </c>
    </row>
    <row r="45" spans="1:7" x14ac:dyDescent="0.25">
      <c r="A45" s="414" t="s">
        <v>2686</v>
      </c>
      <c r="B45" s="192" t="s">
        <v>2688</v>
      </c>
    </row>
    <row r="46" spans="1:7" x14ac:dyDescent="0.25">
      <c r="A46" s="192" t="s">
        <v>571</v>
      </c>
      <c r="B46" s="192" t="s">
        <v>578</v>
      </c>
    </row>
    <row r="47" spans="1:7" x14ac:dyDescent="0.25">
      <c r="A47" s="3255" t="s">
        <v>787</v>
      </c>
      <c r="B47" s="3255"/>
    </row>
    <row r="48" spans="1:7" x14ac:dyDescent="0.25">
      <c r="A48" s="414" t="s">
        <v>658</v>
      </c>
      <c r="B48" s="191" t="s">
        <v>694</v>
      </c>
    </row>
    <row r="49" spans="1:2" x14ac:dyDescent="0.25">
      <c r="A49" s="414" t="s">
        <v>2690</v>
      </c>
      <c r="B49" s="307"/>
    </row>
  </sheetData>
  <mergeCells count="11">
    <mergeCell ref="A36:B36"/>
    <mergeCell ref="A47:B47"/>
    <mergeCell ref="A30:B30"/>
    <mergeCell ref="A21:B21"/>
    <mergeCell ref="A28:B28"/>
    <mergeCell ref="A29:B29"/>
    <mergeCell ref="A1:B1"/>
    <mergeCell ref="A2:B2"/>
    <mergeCell ref="A6:B6"/>
    <mergeCell ref="A11:B11"/>
    <mergeCell ref="A14:B14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57BF4-8F51-46B4-9C6C-2DD401350368}">
  <dimension ref="A1:B43"/>
  <sheetViews>
    <sheetView workbookViewId="0">
      <selection activeCell="A12" activeCellId="1" sqref="A12:B12 B2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2692</v>
      </c>
      <c r="B1" s="3223"/>
    </row>
    <row r="2" spans="1:2" x14ac:dyDescent="0.25">
      <c r="A2" s="3222" t="s">
        <v>2701</v>
      </c>
      <c r="B2" s="3223"/>
    </row>
    <row r="3" spans="1:2" x14ac:dyDescent="0.25">
      <c r="A3" s="3222" t="s">
        <v>2694</v>
      </c>
      <c r="B3" s="3223"/>
    </row>
    <row r="4" spans="1:2" x14ac:dyDescent="0.25">
      <c r="A4" s="3255" t="s">
        <v>2699</v>
      </c>
      <c r="B4" s="3255"/>
    </row>
    <row r="5" spans="1:2" x14ac:dyDescent="0.25">
      <c r="A5" s="3250" t="s">
        <v>2453</v>
      </c>
      <c r="B5" s="3251"/>
    </row>
    <row r="6" spans="1:2" x14ac:dyDescent="0.25">
      <c r="A6" s="3255" t="s">
        <v>1760</v>
      </c>
      <c r="B6" s="3255"/>
    </row>
    <row r="7" spans="1:2" x14ac:dyDescent="0.25">
      <c r="A7" s="3256" t="s">
        <v>593</v>
      </c>
      <c r="B7" s="3256"/>
    </row>
    <row r="8" spans="1:2" x14ac:dyDescent="0.25">
      <c r="A8" s="3255" t="s">
        <v>23</v>
      </c>
      <c r="B8" s="3255"/>
    </row>
    <row r="9" spans="1:2" x14ac:dyDescent="0.25">
      <c r="A9" s="414" t="s">
        <v>112</v>
      </c>
      <c r="B9" s="414" t="s">
        <v>336</v>
      </c>
    </row>
    <row r="10" spans="1:2" x14ac:dyDescent="0.25">
      <c r="A10" s="414" t="s">
        <v>94</v>
      </c>
      <c r="B10" s="414" t="s">
        <v>133</v>
      </c>
    </row>
    <row r="11" spans="1:2" x14ac:dyDescent="0.25">
      <c r="A11" s="414" t="s">
        <v>133</v>
      </c>
      <c r="B11" s="414" t="s">
        <v>633</v>
      </c>
    </row>
    <row r="12" spans="1:2" x14ac:dyDescent="0.25">
      <c r="A12" s="3255" t="s">
        <v>1157</v>
      </c>
      <c r="B12" s="3255"/>
    </row>
    <row r="13" spans="1:2" x14ac:dyDescent="0.25">
      <c r="A13" s="414" t="s">
        <v>376</v>
      </c>
      <c r="B13" s="414" t="s">
        <v>2691</v>
      </c>
    </row>
    <row r="14" spans="1:2" x14ac:dyDescent="0.25">
      <c r="A14" s="414" t="s">
        <v>307</v>
      </c>
      <c r="B14" s="414" t="s">
        <v>420</v>
      </c>
    </row>
    <row r="15" spans="1:2" x14ac:dyDescent="0.25">
      <c r="A15" s="414" t="s">
        <v>10</v>
      </c>
      <c r="B15" s="414" t="s">
        <v>491</v>
      </c>
    </row>
    <row r="16" spans="1:2" x14ac:dyDescent="0.25">
      <c r="A16" s="414" t="s">
        <v>2695</v>
      </c>
      <c r="B16" s="414" t="s">
        <v>758</v>
      </c>
    </row>
    <row r="17" spans="1:2" x14ac:dyDescent="0.25">
      <c r="A17" s="414" t="s">
        <v>418</v>
      </c>
      <c r="B17" s="414" t="s">
        <v>492</v>
      </c>
    </row>
    <row r="18" spans="1:2" x14ac:dyDescent="0.25">
      <c r="A18" s="414" t="s">
        <v>394</v>
      </c>
      <c r="B18" s="414" t="s">
        <v>1093</v>
      </c>
    </row>
    <row r="19" spans="1:2" x14ac:dyDescent="0.25">
      <c r="A19" s="414" t="s">
        <v>71</v>
      </c>
      <c r="B19" s="414"/>
    </row>
    <row r="20" spans="1:2" x14ac:dyDescent="0.25">
      <c r="A20" s="3255" t="s">
        <v>1120</v>
      </c>
      <c r="B20" s="3255"/>
    </row>
    <row r="21" spans="1:2" x14ac:dyDescent="0.25">
      <c r="A21" s="414" t="s">
        <v>2693</v>
      </c>
      <c r="B21" s="414" t="s">
        <v>269</v>
      </c>
    </row>
    <row r="22" spans="1:2" x14ac:dyDescent="0.25">
      <c r="A22" s="414" t="s">
        <v>257</v>
      </c>
      <c r="B22" s="414" t="s">
        <v>159</v>
      </c>
    </row>
    <row r="23" spans="1:2" x14ac:dyDescent="0.25">
      <c r="A23" s="414" t="s">
        <v>2142</v>
      </c>
      <c r="B23" s="414" t="s">
        <v>151</v>
      </c>
    </row>
    <row r="24" spans="1:2" x14ac:dyDescent="0.25">
      <c r="A24" s="414" t="s">
        <v>70</v>
      </c>
      <c r="B24" s="414" t="s">
        <v>2697</v>
      </c>
    </row>
    <row r="25" spans="1:2" x14ac:dyDescent="0.25">
      <c r="A25" s="414" t="s">
        <v>162</v>
      </c>
      <c r="B25" s="414" t="s">
        <v>259</v>
      </c>
    </row>
    <row r="26" spans="1:2" x14ac:dyDescent="0.25">
      <c r="A26" s="414" t="s">
        <v>2599</v>
      </c>
      <c r="B26" s="414" t="s">
        <v>188</v>
      </c>
    </row>
    <row r="27" spans="1:2" x14ac:dyDescent="0.25">
      <c r="A27" s="414" t="s">
        <v>100</v>
      </c>
      <c r="B27" s="414" t="s">
        <v>1069</v>
      </c>
    </row>
    <row r="28" spans="1:2" x14ac:dyDescent="0.25">
      <c r="A28" s="3255" t="s">
        <v>1193</v>
      </c>
      <c r="B28" s="3255"/>
    </row>
    <row r="29" spans="1:2" x14ac:dyDescent="0.25">
      <c r="A29" s="414" t="s">
        <v>2691</v>
      </c>
      <c r="B29" s="414" t="s">
        <v>178</v>
      </c>
    </row>
    <row r="30" spans="1:2" x14ac:dyDescent="0.25">
      <c r="A30" s="414" t="s">
        <v>112</v>
      </c>
      <c r="B30" s="414" t="s">
        <v>179</v>
      </c>
    </row>
    <row r="31" spans="1:2" x14ac:dyDescent="0.25">
      <c r="A31" s="3255" t="s">
        <v>13</v>
      </c>
      <c r="B31" s="3255"/>
    </row>
    <row r="32" spans="1:2" x14ac:dyDescent="0.25">
      <c r="A32" s="414" t="s">
        <v>1654</v>
      </c>
      <c r="B32" s="414" t="s">
        <v>2698</v>
      </c>
    </row>
    <row r="33" spans="1:2" x14ac:dyDescent="0.25">
      <c r="A33" s="414" t="s">
        <v>708</v>
      </c>
      <c r="B33" s="414" t="s">
        <v>703</v>
      </c>
    </row>
    <row r="34" spans="1:2" x14ac:dyDescent="0.25">
      <c r="A34" s="3241" t="s">
        <v>18</v>
      </c>
      <c r="B34" s="3242"/>
    </row>
    <row r="35" spans="1:2" x14ac:dyDescent="0.25">
      <c r="A35" s="3250" t="s">
        <v>2453</v>
      </c>
      <c r="B35" s="3251"/>
    </row>
    <row r="36" spans="1:2" x14ac:dyDescent="0.25">
      <c r="A36" s="3241" t="s">
        <v>5</v>
      </c>
      <c r="B36" s="3269"/>
    </row>
    <row r="37" spans="1:2" x14ac:dyDescent="0.25">
      <c r="A37" s="414" t="s">
        <v>578</v>
      </c>
      <c r="B37" s="414" t="s">
        <v>72</v>
      </c>
    </row>
    <row r="38" spans="1:2" x14ac:dyDescent="0.25">
      <c r="A38" s="414" t="s">
        <v>1302</v>
      </c>
      <c r="B38" s="414" t="s">
        <v>1231</v>
      </c>
    </row>
    <row r="39" spans="1:2" x14ac:dyDescent="0.25">
      <c r="A39" s="414" t="s">
        <v>2696</v>
      </c>
      <c r="B39" s="414" t="s">
        <v>892</v>
      </c>
    </row>
    <row r="40" spans="1:2" x14ac:dyDescent="0.25">
      <c r="A40" s="414" t="s">
        <v>103</v>
      </c>
      <c r="B40" s="414" t="s">
        <v>544</v>
      </c>
    </row>
    <row r="41" spans="1:2" x14ac:dyDescent="0.25">
      <c r="A41" s="192" t="s">
        <v>2700</v>
      </c>
      <c r="B41" s="413" t="s">
        <v>787</v>
      </c>
    </row>
    <row r="42" spans="1:2" x14ac:dyDescent="0.25">
      <c r="A42" s="413" t="s">
        <v>809</v>
      </c>
      <c r="B42" s="191" t="s">
        <v>658</v>
      </c>
    </row>
    <row r="43" spans="1:2" x14ac:dyDescent="0.25">
      <c r="A43" s="191">
        <v>1416.4</v>
      </c>
      <c r="B43" s="192" t="s">
        <v>694</v>
      </c>
    </row>
  </sheetData>
  <mergeCells count="15">
    <mergeCell ref="A36:B36"/>
    <mergeCell ref="A34:B34"/>
    <mergeCell ref="A35:B35"/>
    <mergeCell ref="A1:B1"/>
    <mergeCell ref="A3:B3"/>
    <mergeCell ref="A4:B4"/>
    <mergeCell ref="A6:B6"/>
    <mergeCell ref="A8:B8"/>
    <mergeCell ref="A12:B12"/>
    <mergeCell ref="A2:B2"/>
    <mergeCell ref="A20:B20"/>
    <mergeCell ref="A28:B28"/>
    <mergeCell ref="A7:B7"/>
    <mergeCell ref="A31:B31"/>
    <mergeCell ref="A5:B5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09988-F2DC-4BC6-8ABE-BAE6604B2A50}">
  <dimension ref="A1:B55"/>
  <sheetViews>
    <sheetView workbookViewId="0">
      <selection activeCell="A24" sqref="A24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2702</v>
      </c>
      <c r="B1" s="3223"/>
    </row>
    <row r="2" spans="1:2" x14ac:dyDescent="0.25">
      <c r="A2" s="3222" t="s">
        <v>2701</v>
      </c>
      <c r="B2" s="3223"/>
    </row>
    <row r="3" spans="1:2" x14ac:dyDescent="0.25">
      <c r="A3" s="3222" t="s">
        <v>2453</v>
      </c>
      <c r="B3" s="3223"/>
    </row>
    <row r="4" spans="1:2" x14ac:dyDescent="0.25">
      <c r="A4" s="3255" t="s">
        <v>17</v>
      </c>
      <c r="B4" s="3255"/>
    </row>
    <row r="5" spans="1:2" x14ac:dyDescent="0.25">
      <c r="A5" s="3256" t="s">
        <v>1405</v>
      </c>
      <c r="B5" s="3256"/>
    </row>
    <row r="6" spans="1:2" x14ac:dyDescent="0.25">
      <c r="A6" s="3255" t="s">
        <v>1760</v>
      </c>
      <c r="B6" s="3255"/>
    </row>
    <row r="7" spans="1:2" ht="15.75" thickBot="1" x14ac:dyDescent="0.3">
      <c r="A7" s="411" t="s">
        <v>2704</v>
      </c>
      <c r="B7" s="411" t="s">
        <v>2453</v>
      </c>
    </row>
    <row r="8" spans="1:2" ht="15.75" thickBot="1" x14ac:dyDescent="0.3">
      <c r="A8" s="3231" t="s">
        <v>23</v>
      </c>
      <c r="B8" s="3232"/>
    </row>
    <row r="9" spans="1:2" x14ac:dyDescent="0.25">
      <c r="A9" s="411" t="s">
        <v>2705</v>
      </c>
      <c r="B9" s="411" t="s">
        <v>123</v>
      </c>
    </row>
    <row r="10" spans="1:2" ht="15.75" thickBot="1" x14ac:dyDescent="0.3">
      <c r="A10" s="3225" t="s">
        <v>2453</v>
      </c>
      <c r="B10" s="3225"/>
    </row>
    <row r="11" spans="1:2" x14ac:dyDescent="0.25">
      <c r="A11" s="3236" t="s">
        <v>1157</v>
      </c>
      <c r="B11" s="3237"/>
    </row>
    <row r="12" spans="1:2" x14ac:dyDescent="0.25">
      <c r="A12" s="414" t="s">
        <v>162</v>
      </c>
      <c r="B12" s="414" t="s">
        <v>2296</v>
      </c>
    </row>
    <row r="13" spans="1:2" x14ac:dyDescent="0.25">
      <c r="A13" s="414" t="s">
        <v>1069</v>
      </c>
      <c r="B13" s="414" t="s">
        <v>188</v>
      </c>
    </row>
    <row r="14" spans="1:2" x14ac:dyDescent="0.25">
      <c r="A14" s="3255" t="s">
        <v>1120</v>
      </c>
      <c r="B14" s="3255"/>
    </row>
    <row r="15" spans="1:2" x14ac:dyDescent="0.25">
      <c r="A15" s="414" t="s">
        <v>130</v>
      </c>
      <c r="B15" s="414" t="s">
        <v>126</v>
      </c>
    </row>
    <row r="16" spans="1:2" x14ac:dyDescent="0.25">
      <c r="A16" s="414" t="s">
        <v>687</v>
      </c>
      <c r="B16" s="414" t="s">
        <v>2138</v>
      </c>
    </row>
    <row r="17" spans="1:2" x14ac:dyDescent="0.25">
      <c r="A17" s="414" t="s">
        <v>339</v>
      </c>
      <c r="B17" s="414" t="s">
        <v>74</v>
      </c>
    </row>
    <row r="18" spans="1:2" x14ac:dyDescent="0.25">
      <c r="A18" s="414" t="s">
        <v>1752</v>
      </c>
      <c r="B18" s="414" t="s">
        <v>2632</v>
      </c>
    </row>
    <row r="19" spans="1:2" x14ac:dyDescent="0.25">
      <c r="A19" s="414" t="s">
        <v>2707</v>
      </c>
      <c r="B19" s="414" t="s">
        <v>578</v>
      </c>
    </row>
    <row r="20" spans="1:2" x14ac:dyDescent="0.25">
      <c r="A20" s="414" t="s">
        <v>571</v>
      </c>
      <c r="B20" s="414" t="s">
        <v>1263</v>
      </c>
    </row>
    <row r="21" spans="1:2" x14ac:dyDescent="0.25">
      <c r="A21" s="414" t="s">
        <v>566</v>
      </c>
      <c r="B21" s="414" t="s">
        <v>25</v>
      </c>
    </row>
    <row r="22" spans="1:2" x14ac:dyDescent="0.25">
      <c r="A22" s="414" t="s">
        <v>553</v>
      </c>
      <c r="B22" s="414" t="s">
        <v>535</v>
      </c>
    </row>
    <row r="23" spans="1:2" x14ac:dyDescent="0.25">
      <c r="A23" s="414" t="s">
        <v>66</v>
      </c>
      <c r="B23" s="414" t="s">
        <v>27</v>
      </c>
    </row>
    <row r="24" spans="1:2" x14ac:dyDescent="0.25">
      <c r="A24" s="414" t="s">
        <v>26</v>
      </c>
      <c r="B24" s="414"/>
    </row>
    <row r="25" spans="1:2" x14ac:dyDescent="0.25">
      <c r="A25" s="3255" t="s">
        <v>1193</v>
      </c>
      <c r="B25" s="3255"/>
    </row>
    <row r="26" spans="1:2" x14ac:dyDescent="0.25">
      <c r="A26" s="414" t="s">
        <v>430</v>
      </c>
      <c r="B26" s="414" t="s">
        <v>1013</v>
      </c>
    </row>
    <row r="27" spans="1:2" x14ac:dyDescent="0.25">
      <c r="A27" s="414" t="s">
        <v>1244</v>
      </c>
      <c r="B27" s="414" t="s">
        <v>1240</v>
      </c>
    </row>
    <row r="28" spans="1:2" x14ac:dyDescent="0.25">
      <c r="A28" s="414" t="s">
        <v>655</v>
      </c>
      <c r="B28" s="414" t="s">
        <v>1274</v>
      </c>
    </row>
    <row r="29" spans="1:2" x14ac:dyDescent="0.25">
      <c r="A29" s="414" t="s">
        <v>213</v>
      </c>
      <c r="B29" s="414" t="s">
        <v>2703</v>
      </c>
    </row>
    <row r="30" spans="1:2" x14ac:dyDescent="0.25">
      <c r="A30" s="414" t="s">
        <v>243</v>
      </c>
      <c r="B30" s="414" t="s">
        <v>892</v>
      </c>
    </row>
    <row r="31" spans="1:2" x14ac:dyDescent="0.25">
      <c r="A31" s="414" t="s">
        <v>1231</v>
      </c>
      <c r="B31" s="414" t="s">
        <v>72</v>
      </c>
    </row>
    <row r="32" spans="1:2" x14ac:dyDescent="0.25">
      <c r="A32" s="414" t="s">
        <v>260</v>
      </c>
      <c r="B32" s="414" t="s">
        <v>243</v>
      </c>
    </row>
    <row r="33" spans="1:2" x14ac:dyDescent="0.25">
      <c r="A33" s="414" t="s">
        <v>741</v>
      </c>
      <c r="B33" s="414" t="s">
        <v>135</v>
      </c>
    </row>
    <row r="34" spans="1:2" x14ac:dyDescent="0.25">
      <c r="A34" s="414" t="s">
        <v>1276</v>
      </c>
      <c r="B34" s="414" t="s">
        <v>455</v>
      </c>
    </row>
    <row r="35" spans="1:2" x14ac:dyDescent="0.25">
      <c r="A35" s="3255" t="s">
        <v>13</v>
      </c>
      <c r="B35" s="3255"/>
    </row>
    <row r="36" spans="1:2" x14ac:dyDescent="0.25">
      <c r="A36" s="414" t="s">
        <v>220</v>
      </c>
      <c r="B36" s="414" t="s">
        <v>1139</v>
      </c>
    </row>
    <row r="37" spans="1:2" x14ac:dyDescent="0.25">
      <c r="A37" s="414" t="s">
        <v>795</v>
      </c>
      <c r="B37" s="414" t="s">
        <v>1203</v>
      </c>
    </row>
    <row r="38" spans="1:2" x14ac:dyDescent="0.25">
      <c r="A38" s="414" t="s">
        <v>1222</v>
      </c>
      <c r="B38" s="414" t="s">
        <v>400</v>
      </c>
    </row>
    <row r="39" spans="1:2" x14ac:dyDescent="0.25">
      <c r="A39" s="414" t="s">
        <v>875</v>
      </c>
      <c r="B39" s="414" t="s">
        <v>1280</v>
      </c>
    </row>
    <row r="40" spans="1:2" x14ac:dyDescent="0.25">
      <c r="A40" s="414" t="s">
        <v>550</v>
      </c>
      <c r="B40" s="414" t="s">
        <v>2708</v>
      </c>
    </row>
    <row r="41" spans="1:2" x14ac:dyDescent="0.25">
      <c r="A41" s="414" t="s">
        <v>716</v>
      </c>
      <c r="B41" s="414" t="s">
        <v>712</v>
      </c>
    </row>
    <row r="42" spans="1:2" x14ac:dyDescent="0.25">
      <c r="A42" s="414" t="s">
        <v>2709</v>
      </c>
      <c r="B42" s="414" t="s">
        <v>714</v>
      </c>
    </row>
    <row r="43" spans="1:2" x14ac:dyDescent="0.25">
      <c r="A43" s="414" t="s">
        <v>2710</v>
      </c>
      <c r="B43" s="414" t="s">
        <v>2711</v>
      </c>
    </row>
    <row r="44" spans="1:2" x14ac:dyDescent="0.25">
      <c r="A44" s="413" t="s">
        <v>18</v>
      </c>
      <c r="B44" s="413" t="s">
        <v>809</v>
      </c>
    </row>
    <row r="45" spans="1:2" x14ac:dyDescent="0.25">
      <c r="A45" s="413" t="s">
        <v>5</v>
      </c>
      <c r="B45" s="191">
        <v>1440.89</v>
      </c>
    </row>
    <row r="46" spans="1:2" x14ac:dyDescent="0.25">
      <c r="A46" s="414" t="s">
        <v>2364</v>
      </c>
      <c r="B46" s="413" t="s">
        <v>787</v>
      </c>
    </row>
    <row r="47" spans="1:2" x14ac:dyDescent="0.25">
      <c r="A47" s="414" t="s">
        <v>2706</v>
      </c>
      <c r="B47" s="191" t="s">
        <v>658</v>
      </c>
    </row>
    <row r="48" spans="1:2" x14ac:dyDescent="0.25">
      <c r="A48" s="414" t="s">
        <v>151</v>
      </c>
      <c r="B48" s="192" t="s">
        <v>694</v>
      </c>
    </row>
    <row r="49" spans="1:1" x14ac:dyDescent="0.25">
      <c r="A49" s="192" t="s">
        <v>161</v>
      </c>
    </row>
    <row r="50" spans="1:1" x14ac:dyDescent="0.25">
      <c r="A50" s="192" t="s">
        <v>2712</v>
      </c>
    </row>
    <row r="51" spans="1:1" x14ac:dyDescent="0.25">
      <c r="A51" s="192" t="s">
        <v>161</v>
      </c>
    </row>
    <row r="52" spans="1:1" x14ac:dyDescent="0.25">
      <c r="A52" s="192" t="s">
        <v>812</v>
      </c>
    </row>
    <row r="53" spans="1:1" x14ac:dyDescent="0.25">
      <c r="A53" s="192" t="s">
        <v>892</v>
      </c>
    </row>
    <row r="55" spans="1:1" x14ac:dyDescent="0.25">
      <c r="A55" s="412"/>
    </row>
  </sheetData>
  <mergeCells count="12">
    <mergeCell ref="A35:B35"/>
    <mergeCell ref="A10:B10"/>
    <mergeCell ref="A1:B1"/>
    <mergeCell ref="A3:B3"/>
    <mergeCell ref="A4:B4"/>
    <mergeCell ref="A8:B8"/>
    <mergeCell ref="A11:B11"/>
    <mergeCell ref="A14:B14"/>
    <mergeCell ref="A25:B25"/>
    <mergeCell ref="A2:B2"/>
    <mergeCell ref="A5:B5"/>
    <mergeCell ref="A6:B6"/>
  </mergeCells>
  <pageMargins left="0.7" right="0.7" top="0.75" bottom="0.75" header="0.3" footer="0.3"/>
  <pageSetup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411F-3A76-44F2-9A2B-53143B47E91E}">
  <dimension ref="A1:B52"/>
  <sheetViews>
    <sheetView workbookViewId="0">
      <selection activeCell="A38" sqref="A38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2713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3231" t="s">
        <v>1846</v>
      </c>
      <c r="B3" s="3232"/>
    </row>
    <row r="4" spans="1:2" x14ac:dyDescent="0.25">
      <c r="A4" s="3270" t="s">
        <v>694</v>
      </c>
      <c r="B4" s="3270"/>
    </row>
    <row r="5" spans="1:2" ht="15.75" thickBot="1" x14ac:dyDescent="0.3">
      <c r="A5" s="3271" t="s">
        <v>2453</v>
      </c>
      <c r="B5" s="3271"/>
    </row>
    <row r="6" spans="1:2" ht="15.75" thickBot="1" x14ac:dyDescent="0.3">
      <c r="A6" s="3231" t="s">
        <v>1760</v>
      </c>
      <c r="B6" s="3232"/>
    </row>
    <row r="7" spans="1:2" ht="15.75" thickBot="1" x14ac:dyDescent="0.3">
      <c r="A7" s="3270" t="s">
        <v>694</v>
      </c>
      <c r="B7" s="3270"/>
    </row>
    <row r="8" spans="1:2" ht="15.75" thickBot="1" x14ac:dyDescent="0.3">
      <c r="A8" s="3231" t="s">
        <v>23</v>
      </c>
      <c r="B8" s="3232"/>
    </row>
    <row r="9" spans="1:2" ht="15.75" thickBot="1" x14ac:dyDescent="0.3">
      <c r="A9" s="3270" t="s">
        <v>694</v>
      </c>
      <c r="B9" s="3270"/>
    </row>
    <row r="10" spans="1:2" ht="15.75" thickBot="1" x14ac:dyDescent="0.3">
      <c r="A10" s="3231" t="s">
        <v>1157</v>
      </c>
      <c r="B10" s="3232"/>
    </row>
    <row r="11" spans="1:2" ht="15.75" thickBot="1" x14ac:dyDescent="0.3">
      <c r="A11" s="3270" t="s">
        <v>694</v>
      </c>
      <c r="B11" s="3270"/>
    </row>
    <row r="12" spans="1:2" ht="15.75" thickBot="1" x14ac:dyDescent="0.3">
      <c r="A12" s="3231" t="s">
        <v>1120</v>
      </c>
      <c r="B12" s="3232"/>
    </row>
    <row r="13" spans="1:2" x14ac:dyDescent="0.25">
      <c r="A13" s="411" t="s">
        <v>1426</v>
      </c>
      <c r="B13" s="411" t="s">
        <v>491</v>
      </c>
    </row>
    <row r="14" spans="1:2" x14ac:dyDescent="0.25">
      <c r="A14" s="411" t="s">
        <v>2716</v>
      </c>
      <c r="B14" s="411" t="s">
        <v>423</v>
      </c>
    </row>
    <row r="15" spans="1:2" x14ac:dyDescent="0.25">
      <c r="A15" s="411" t="s">
        <v>412</v>
      </c>
      <c r="B15" s="411" t="s">
        <v>411</v>
      </c>
    </row>
    <row r="16" spans="1:2" ht="15.75" thickBot="1" x14ac:dyDescent="0.3">
      <c r="A16" s="411" t="s">
        <v>1129</v>
      </c>
      <c r="B16" s="411" t="s">
        <v>758</v>
      </c>
    </row>
    <row r="17" spans="1:2" ht="15.75" thickBot="1" x14ac:dyDescent="0.3">
      <c r="A17" s="3231" t="s">
        <v>1193</v>
      </c>
      <c r="B17" s="3232"/>
    </row>
    <row r="18" spans="1:2" x14ac:dyDescent="0.25">
      <c r="A18" s="411" t="s">
        <v>2037</v>
      </c>
      <c r="B18" s="411" t="s">
        <v>10</v>
      </c>
    </row>
    <row r="19" spans="1:2" x14ac:dyDescent="0.25">
      <c r="A19" s="411" t="s">
        <v>1003</v>
      </c>
      <c r="B19" s="411" t="s">
        <v>321</v>
      </c>
    </row>
    <row r="20" spans="1:2" x14ac:dyDescent="0.25">
      <c r="A20" s="411" t="s">
        <v>10</v>
      </c>
      <c r="B20" s="411" t="s">
        <v>1356</v>
      </c>
    </row>
    <row r="21" spans="1:2" x14ac:dyDescent="0.25">
      <c r="A21" s="411" t="s">
        <v>1447</v>
      </c>
      <c r="B21" s="411" t="s">
        <v>271</v>
      </c>
    </row>
    <row r="22" spans="1:2" x14ac:dyDescent="0.25">
      <c r="A22" s="411" t="s">
        <v>1031</v>
      </c>
      <c r="B22" s="411" t="s">
        <v>991</v>
      </c>
    </row>
    <row r="23" spans="1:2" x14ac:dyDescent="0.25">
      <c r="A23" s="411" t="s">
        <v>1081</v>
      </c>
      <c r="B23" s="411" t="s">
        <v>1080</v>
      </c>
    </row>
    <row r="24" spans="1:2" ht="15.75" thickBot="1" x14ac:dyDescent="0.3">
      <c r="A24" s="411" t="s">
        <v>2007</v>
      </c>
      <c r="B24" s="411" t="s">
        <v>2717</v>
      </c>
    </row>
    <row r="25" spans="1:2" ht="15.75" thickBot="1" x14ac:dyDescent="0.3">
      <c r="A25" s="3231" t="s">
        <v>13</v>
      </c>
      <c r="B25" s="3232"/>
    </row>
    <row r="26" spans="1:2" x14ac:dyDescent="0.25">
      <c r="A26" s="411" t="s">
        <v>1351</v>
      </c>
      <c r="B26" s="411" t="s">
        <v>144</v>
      </c>
    </row>
    <row r="27" spans="1:2" ht="15.75" thickBot="1" x14ac:dyDescent="0.3">
      <c r="A27" s="411" t="s">
        <v>1008</v>
      </c>
      <c r="B27" s="411"/>
    </row>
    <row r="28" spans="1:2" ht="15.75" thickBot="1" x14ac:dyDescent="0.3">
      <c r="A28" s="8" t="s">
        <v>5</v>
      </c>
      <c r="B28" s="8" t="s">
        <v>787</v>
      </c>
    </row>
    <row r="29" spans="1:2" x14ac:dyDescent="0.25">
      <c r="A29" s="411" t="s">
        <v>2715</v>
      </c>
      <c r="B29" s="4" t="s">
        <v>658</v>
      </c>
    </row>
    <row r="30" spans="1:2" x14ac:dyDescent="0.25">
      <c r="A30" s="363" t="s">
        <v>220</v>
      </c>
      <c r="B30" s="415" t="s">
        <v>675</v>
      </c>
    </row>
    <row r="31" spans="1:2" x14ac:dyDescent="0.25">
      <c r="A31" s="363" t="s">
        <v>515</v>
      </c>
      <c r="B31" s="416" t="s">
        <v>809</v>
      </c>
    </row>
    <row r="32" spans="1:2" ht="15.75" thickBot="1" x14ac:dyDescent="0.3">
      <c r="A32" s="417" t="s">
        <v>561</v>
      </c>
      <c r="B32" s="4" t="s">
        <v>2714</v>
      </c>
    </row>
    <row r="33" spans="1:2" ht="15.75" thickBot="1" x14ac:dyDescent="0.3">
      <c r="A33" s="417" t="s">
        <v>355</v>
      </c>
      <c r="B33" s="8" t="s">
        <v>18</v>
      </c>
    </row>
    <row r="34" spans="1:2" ht="15.75" thickBot="1" x14ac:dyDescent="0.3">
      <c r="A34" s="417" t="s">
        <v>2718</v>
      </c>
      <c r="B34" s="417" t="s">
        <v>593</v>
      </c>
    </row>
    <row r="35" spans="1:2" ht="15.75" thickBot="1" x14ac:dyDescent="0.3">
      <c r="A35" s="417" t="s">
        <v>0</v>
      </c>
      <c r="B35" s="8" t="s">
        <v>2304</v>
      </c>
    </row>
    <row r="36" spans="1:2" x14ac:dyDescent="0.25">
      <c r="A36" s="417" t="s">
        <v>285</v>
      </c>
      <c r="B36" s="415" t="s">
        <v>605</v>
      </c>
    </row>
    <row r="37" spans="1:2" x14ac:dyDescent="0.25">
      <c r="A37" s="417" t="s">
        <v>162</v>
      </c>
      <c r="B37" s="415" t="s">
        <v>70</v>
      </c>
    </row>
    <row r="41" spans="1:2" x14ac:dyDescent="0.25">
      <c r="A41" s="415"/>
    </row>
    <row r="42" spans="1:2" x14ac:dyDescent="0.25">
      <c r="A42" s="415"/>
    </row>
    <row r="43" spans="1:2" x14ac:dyDescent="0.25">
      <c r="A43" s="415"/>
    </row>
    <row r="44" spans="1:2" x14ac:dyDescent="0.25">
      <c r="A44" s="415"/>
    </row>
    <row r="45" spans="1:2" x14ac:dyDescent="0.25">
      <c r="A45" s="415"/>
    </row>
    <row r="46" spans="1:2" x14ac:dyDescent="0.25">
      <c r="A46" s="415"/>
    </row>
    <row r="47" spans="1:2" x14ac:dyDescent="0.25">
      <c r="A47" s="415"/>
    </row>
    <row r="48" spans="1:2" x14ac:dyDescent="0.25">
      <c r="A48" s="415"/>
    </row>
    <row r="49" spans="1:1" x14ac:dyDescent="0.25">
      <c r="A49" s="415"/>
    </row>
    <row r="50" spans="1:1" x14ac:dyDescent="0.25">
      <c r="A50" s="415"/>
    </row>
    <row r="51" spans="1:1" x14ac:dyDescent="0.25">
      <c r="A51" s="415"/>
    </row>
    <row r="52" spans="1:1" x14ac:dyDescent="0.25">
      <c r="A52" s="415"/>
    </row>
  </sheetData>
  <mergeCells count="14">
    <mergeCell ref="A25:B25"/>
    <mergeCell ref="A4:B4"/>
    <mergeCell ref="A5:B5"/>
    <mergeCell ref="A9:B9"/>
    <mergeCell ref="A7:B7"/>
    <mergeCell ref="A11:B11"/>
    <mergeCell ref="A12:B12"/>
    <mergeCell ref="A17:B17"/>
    <mergeCell ref="A10:B10"/>
    <mergeCell ref="A1:B1"/>
    <mergeCell ref="A2:B2"/>
    <mergeCell ref="A3:B3"/>
    <mergeCell ref="A6:B6"/>
    <mergeCell ref="A8:B8"/>
  </mergeCells>
  <pageMargins left="0.7" right="0.7" top="0.75" bottom="0.75" header="0.3" footer="0.3"/>
  <pageSetup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048D6-2475-41FB-BC80-05A0F518F9E2}">
  <dimension ref="A1:B32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2720</v>
      </c>
      <c r="B1" s="3223"/>
    </row>
    <row r="2" spans="1:2" x14ac:dyDescent="0.25">
      <c r="A2" s="3236" t="s">
        <v>17</v>
      </c>
      <c r="B2" s="3272"/>
    </row>
    <row r="3" spans="1:2" x14ac:dyDescent="0.25">
      <c r="A3" s="3271" t="s">
        <v>2719</v>
      </c>
      <c r="B3" s="3271"/>
    </row>
    <row r="4" spans="1:2" x14ac:dyDescent="0.25">
      <c r="A4" s="3271" t="s">
        <v>593</v>
      </c>
      <c r="B4" s="3271"/>
    </row>
    <row r="5" spans="1:2" x14ac:dyDescent="0.25">
      <c r="A5" s="3238" t="s">
        <v>1760</v>
      </c>
      <c r="B5" s="3260"/>
    </row>
    <row r="6" spans="1:2" ht="15.75" thickBot="1" x14ac:dyDescent="0.3">
      <c r="A6" s="3271" t="s">
        <v>593</v>
      </c>
      <c r="B6" s="3271"/>
    </row>
    <row r="7" spans="1:2" ht="15.75" thickBot="1" x14ac:dyDescent="0.3">
      <c r="A7" s="3231" t="s">
        <v>23</v>
      </c>
      <c r="B7" s="3232"/>
    </row>
    <row r="8" spans="1:2" ht="15.75" thickBot="1" x14ac:dyDescent="0.3">
      <c r="A8" s="3270" t="s">
        <v>2453</v>
      </c>
      <c r="B8" s="3270"/>
    </row>
    <row r="9" spans="1:2" ht="15.75" thickBot="1" x14ac:dyDescent="0.3">
      <c r="A9" s="3231" t="s">
        <v>1157</v>
      </c>
      <c r="B9" s="3232"/>
    </row>
    <row r="10" spans="1:2" ht="15.75" thickBot="1" x14ac:dyDescent="0.3">
      <c r="A10" s="3270" t="s">
        <v>2584</v>
      </c>
      <c r="B10" s="3270"/>
    </row>
    <row r="11" spans="1:2" ht="15.75" thickBot="1" x14ac:dyDescent="0.3">
      <c r="A11" s="3231" t="s">
        <v>1120</v>
      </c>
      <c r="B11" s="3232"/>
    </row>
    <row r="12" spans="1:2" ht="15.75" thickBot="1" x14ac:dyDescent="0.3">
      <c r="A12" s="3270" t="s">
        <v>593</v>
      </c>
      <c r="B12" s="3270"/>
    </row>
    <row r="13" spans="1:2" ht="15.75" thickBot="1" x14ac:dyDescent="0.3">
      <c r="A13" s="3231" t="s">
        <v>1193</v>
      </c>
      <c r="B13" s="3232"/>
    </row>
    <row r="14" spans="1:2" x14ac:dyDescent="0.25">
      <c r="A14" s="420" t="s">
        <v>509</v>
      </c>
      <c r="B14" s="420" t="s">
        <v>194</v>
      </c>
    </row>
    <row r="15" spans="1:2" x14ac:dyDescent="0.25">
      <c r="A15" s="420" t="s">
        <v>1071</v>
      </c>
      <c r="B15" s="420" t="s">
        <v>1198</v>
      </c>
    </row>
    <row r="16" spans="1:2" ht="15.75" thickBot="1" x14ac:dyDescent="0.3">
      <c r="A16" s="420"/>
      <c r="B16" s="420" t="s">
        <v>1200</v>
      </c>
    </row>
    <row r="17" spans="1:2" ht="15.75" thickBot="1" x14ac:dyDescent="0.3">
      <c r="A17" s="3231" t="s">
        <v>13</v>
      </c>
      <c r="B17" s="3232"/>
    </row>
    <row r="18" spans="1:2" ht="15.75" thickBot="1" x14ac:dyDescent="0.3">
      <c r="A18" s="420" t="s">
        <v>2722</v>
      </c>
      <c r="B18" s="420" t="s">
        <v>103</v>
      </c>
    </row>
    <row r="19" spans="1:2" ht="15.75" thickBot="1" x14ac:dyDescent="0.3">
      <c r="A19" s="8" t="s">
        <v>18</v>
      </c>
      <c r="B19" s="419" t="s">
        <v>809</v>
      </c>
    </row>
    <row r="20" spans="1:2" ht="15.75" thickBot="1" x14ac:dyDescent="0.3">
      <c r="A20" s="418" t="s">
        <v>2453</v>
      </c>
      <c r="B20" s="252" t="s">
        <v>2723</v>
      </c>
    </row>
    <row r="21" spans="1:2" ht="15.75" thickBot="1" x14ac:dyDescent="0.3">
      <c r="A21" s="8" t="s">
        <v>5</v>
      </c>
      <c r="B21" s="8" t="s">
        <v>787</v>
      </c>
    </row>
    <row r="22" spans="1:2" x14ac:dyDescent="0.25">
      <c r="A22" s="421" t="s">
        <v>2721</v>
      </c>
      <c r="B22" s="4" t="s">
        <v>658</v>
      </c>
    </row>
    <row r="23" spans="1:2" x14ac:dyDescent="0.25">
      <c r="A23" s="421" t="s">
        <v>909</v>
      </c>
      <c r="B23" s="418" t="s">
        <v>694</v>
      </c>
    </row>
    <row r="24" spans="1:2" x14ac:dyDescent="0.25">
      <c r="A24" s="421" t="s">
        <v>561</v>
      </c>
      <c r="B24" s="4" t="s">
        <v>675</v>
      </c>
    </row>
    <row r="25" spans="1:2" x14ac:dyDescent="0.25">
      <c r="A25" s="421" t="s">
        <v>2003</v>
      </c>
    </row>
    <row r="26" spans="1:2" x14ac:dyDescent="0.25">
      <c r="A26" s="421" t="s">
        <v>28</v>
      </c>
    </row>
    <row r="27" spans="1:2" ht="15.75" thickBot="1" x14ac:dyDescent="0.3">
      <c r="A27" s="421" t="s">
        <v>103</v>
      </c>
    </row>
    <row r="28" spans="1:2" ht="15.75" thickBot="1" x14ac:dyDescent="0.3">
      <c r="A28" s="8" t="s">
        <v>2724</v>
      </c>
      <c r="B28" s="8" t="s">
        <v>12</v>
      </c>
    </row>
    <row r="29" spans="1:2" x14ac:dyDescent="0.25">
      <c r="A29" s="421" t="s">
        <v>70</v>
      </c>
      <c r="B29" s="418" t="s">
        <v>152</v>
      </c>
    </row>
    <row r="30" spans="1:2" x14ac:dyDescent="0.25">
      <c r="A30" s="421" t="s">
        <v>1590</v>
      </c>
      <c r="B30" s="418" t="s">
        <v>1241</v>
      </c>
    </row>
    <row r="31" spans="1:2" x14ac:dyDescent="0.25">
      <c r="A31" s="421" t="s">
        <v>1589</v>
      </c>
      <c r="B31" s="418" t="s">
        <v>2201</v>
      </c>
    </row>
    <row r="32" spans="1:2" x14ac:dyDescent="0.25">
      <c r="A32" s="421" t="s">
        <v>188</v>
      </c>
    </row>
  </sheetData>
  <mergeCells count="14">
    <mergeCell ref="A11:B11"/>
    <mergeCell ref="A13:B13"/>
    <mergeCell ref="A17:B17"/>
    <mergeCell ref="A12:B12"/>
    <mergeCell ref="A1:B1"/>
    <mergeCell ref="A2:B2"/>
    <mergeCell ref="A5:B5"/>
    <mergeCell ref="A7:B7"/>
    <mergeCell ref="A9:B9"/>
    <mergeCell ref="A3:B3"/>
    <mergeCell ref="A4:B4"/>
    <mergeCell ref="A6:B6"/>
    <mergeCell ref="A8:B8"/>
    <mergeCell ref="A10:B10"/>
  </mergeCells>
  <pageMargins left="0.7" right="0.7" top="0.75" bottom="0.75" header="0.3" footer="0.3"/>
  <pageSetup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9B9F9-0ED9-48CA-B4C2-88040C688B92}">
  <dimension ref="A1:C48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222" t="s">
        <v>2725</v>
      </c>
      <c r="B1" s="3223"/>
    </row>
    <row r="2" spans="1:2" x14ac:dyDescent="0.25">
      <c r="A2" s="3236" t="s">
        <v>17</v>
      </c>
      <c r="B2" s="3272"/>
    </row>
    <row r="3" spans="1:2" x14ac:dyDescent="0.25">
      <c r="A3" s="3271" t="s">
        <v>593</v>
      </c>
      <c r="B3" s="3271"/>
    </row>
    <row r="4" spans="1:2" x14ac:dyDescent="0.25">
      <c r="A4" s="424" t="s">
        <v>2726</v>
      </c>
      <c r="B4" s="424" t="s">
        <v>2727</v>
      </c>
    </row>
    <row r="5" spans="1:2" x14ac:dyDescent="0.25">
      <c r="A5" s="426" t="s">
        <v>2095</v>
      </c>
      <c r="B5" s="426" t="s">
        <v>1209</v>
      </c>
    </row>
    <row r="6" spans="1:2" x14ac:dyDescent="0.25">
      <c r="A6" s="427" t="s">
        <v>2729</v>
      </c>
      <c r="B6" s="427" t="s">
        <v>2730</v>
      </c>
    </row>
    <row r="7" spans="1:2" ht="15.75" thickBot="1" x14ac:dyDescent="0.3">
      <c r="A7" s="427" t="s">
        <v>1515</v>
      </c>
      <c r="B7" s="427" t="s">
        <v>2731</v>
      </c>
    </row>
    <row r="8" spans="1:2" ht="15.75" thickBot="1" x14ac:dyDescent="0.3">
      <c r="A8" s="3231" t="s">
        <v>1760</v>
      </c>
      <c r="B8" s="3232"/>
    </row>
    <row r="9" spans="1:2" ht="15.75" thickBot="1" x14ac:dyDescent="0.3">
      <c r="A9" s="3273" t="s">
        <v>593</v>
      </c>
      <c r="B9" s="3273"/>
    </row>
    <row r="10" spans="1:2" ht="15.75" thickBot="1" x14ac:dyDescent="0.3">
      <c r="A10" s="3231" t="s">
        <v>23</v>
      </c>
      <c r="B10" s="3232"/>
    </row>
    <row r="11" spans="1:2" x14ac:dyDescent="0.25">
      <c r="A11" s="424" t="s">
        <v>218</v>
      </c>
      <c r="B11" s="424" t="s">
        <v>2669</v>
      </c>
    </row>
    <row r="12" spans="1:2" ht="15.75" thickBot="1" x14ac:dyDescent="0.3">
      <c r="A12" s="424" t="s">
        <v>133</v>
      </c>
      <c r="B12" s="424"/>
    </row>
    <row r="13" spans="1:2" ht="15.75" thickBot="1" x14ac:dyDescent="0.3">
      <c r="A13" s="3231" t="s">
        <v>1157</v>
      </c>
      <c r="B13" s="3232"/>
    </row>
    <row r="14" spans="1:2" x14ac:dyDescent="0.25">
      <c r="A14" s="424" t="s">
        <v>2651</v>
      </c>
      <c r="B14" s="424" t="s">
        <v>2728</v>
      </c>
    </row>
    <row r="15" spans="1:2" ht="15.75" thickBot="1" x14ac:dyDescent="0.3">
      <c r="A15" s="424" t="s">
        <v>100</v>
      </c>
      <c r="B15" s="424" t="s">
        <v>133</v>
      </c>
    </row>
    <row r="16" spans="1:2" ht="15.75" thickBot="1" x14ac:dyDescent="0.3">
      <c r="A16" s="3231" t="s">
        <v>1120</v>
      </c>
      <c r="B16" s="3232"/>
    </row>
    <row r="17" spans="1:3" ht="15.75" thickBot="1" x14ac:dyDescent="0.3">
      <c r="A17" s="3270" t="s">
        <v>593</v>
      </c>
      <c r="B17" s="3270"/>
    </row>
    <row r="18" spans="1:3" ht="15.75" thickBot="1" x14ac:dyDescent="0.3">
      <c r="A18" s="3231" t="s">
        <v>1193</v>
      </c>
      <c r="B18" s="3232"/>
    </row>
    <row r="19" spans="1:3" x14ac:dyDescent="0.25">
      <c r="A19" s="424" t="s">
        <v>87</v>
      </c>
      <c r="B19" s="424" t="s">
        <v>219</v>
      </c>
    </row>
    <row r="20" spans="1:3" x14ac:dyDescent="0.25">
      <c r="A20" s="424" t="s">
        <v>91</v>
      </c>
      <c r="B20" s="424" t="s">
        <v>91</v>
      </c>
    </row>
    <row r="21" spans="1:3" x14ac:dyDescent="0.25">
      <c r="A21" s="424" t="s">
        <v>1219</v>
      </c>
      <c r="B21" s="424" t="s">
        <v>219</v>
      </c>
    </row>
    <row r="22" spans="1:3" x14ac:dyDescent="0.25">
      <c r="A22" s="424" t="s">
        <v>1301</v>
      </c>
      <c r="B22" s="424" t="s">
        <v>8</v>
      </c>
    </row>
    <row r="23" spans="1:3" x14ac:dyDescent="0.25">
      <c r="A23" s="424" t="s">
        <v>301</v>
      </c>
      <c r="B23" s="424" t="s">
        <v>1479</v>
      </c>
    </row>
    <row r="24" spans="1:3" x14ac:dyDescent="0.25">
      <c r="A24" s="424" t="s">
        <v>537</v>
      </c>
      <c r="B24" s="424" t="s">
        <v>1310</v>
      </c>
    </row>
    <row r="25" spans="1:3" ht="15.75" thickBot="1" x14ac:dyDescent="0.3">
      <c r="A25" s="424" t="s">
        <v>218</v>
      </c>
      <c r="B25" s="424"/>
    </row>
    <row r="26" spans="1:3" ht="15.75" thickBot="1" x14ac:dyDescent="0.3">
      <c r="A26" s="3231" t="s">
        <v>13</v>
      </c>
      <c r="B26" s="3232"/>
    </row>
    <row r="27" spans="1:3" x14ac:dyDescent="0.25">
      <c r="A27" s="424" t="s">
        <v>1580</v>
      </c>
      <c r="B27" s="424" t="s">
        <v>102</v>
      </c>
    </row>
    <row r="28" spans="1:3" x14ac:dyDescent="0.25">
      <c r="A28" s="424" t="s">
        <v>8</v>
      </c>
      <c r="B28" s="424" t="s">
        <v>95</v>
      </c>
    </row>
    <row r="29" spans="1:3" ht="15.75" thickBot="1" x14ac:dyDescent="0.3">
      <c r="A29" s="427" t="s">
        <v>218</v>
      </c>
      <c r="B29" s="427" t="s">
        <v>548</v>
      </c>
    </row>
    <row r="30" spans="1:3" ht="15.75" thickBot="1" x14ac:dyDescent="0.3">
      <c r="A30" s="8" t="s">
        <v>18</v>
      </c>
      <c r="B30" s="423" t="s">
        <v>809</v>
      </c>
      <c r="C30" s="271"/>
    </row>
    <row r="31" spans="1:3" ht="15.75" thickBot="1" x14ac:dyDescent="0.3">
      <c r="A31" s="8" t="s">
        <v>5</v>
      </c>
      <c r="B31" s="4">
        <v>829.18</v>
      </c>
    </row>
    <row r="32" spans="1:3" ht="15.75" thickBot="1" x14ac:dyDescent="0.3">
      <c r="A32" s="426" t="s">
        <v>633</v>
      </c>
      <c r="B32" s="8" t="s">
        <v>787</v>
      </c>
    </row>
    <row r="33" spans="1:2" x14ac:dyDescent="0.25">
      <c r="A33" s="363" t="s">
        <v>903</v>
      </c>
      <c r="B33" s="4" t="s">
        <v>658</v>
      </c>
    </row>
    <row r="34" spans="1:2" ht="15.75" thickBot="1" x14ac:dyDescent="0.3">
      <c r="A34" s="363" t="s">
        <v>1071</v>
      </c>
      <c r="B34" s="422" t="s">
        <v>694</v>
      </c>
    </row>
    <row r="35" spans="1:2" ht="15.75" thickBot="1" x14ac:dyDescent="0.3">
      <c r="A35" s="363" t="s">
        <v>2392</v>
      </c>
      <c r="B35" s="8" t="s">
        <v>2595</v>
      </c>
    </row>
    <row r="36" spans="1:2" x14ac:dyDescent="0.25">
      <c r="A36" s="363" t="s">
        <v>1310</v>
      </c>
      <c r="B36" s="425" t="s">
        <v>112</v>
      </c>
    </row>
    <row r="37" spans="1:2" x14ac:dyDescent="0.25">
      <c r="A37" s="363" t="s">
        <v>1008</v>
      </c>
      <c r="B37" s="4" t="s">
        <v>70</v>
      </c>
    </row>
    <row r="38" spans="1:2" x14ac:dyDescent="0.25">
      <c r="A38" s="363"/>
      <c r="B38" s="4" t="s">
        <v>2128</v>
      </c>
    </row>
    <row r="39" spans="1:2" x14ac:dyDescent="0.25">
      <c r="A39" s="425"/>
      <c r="B39" s="4" t="s">
        <v>1996</v>
      </c>
    </row>
    <row r="40" spans="1:2" x14ac:dyDescent="0.25">
      <c r="B40" s="4" t="s">
        <v>100</v>
      </c>
    </row>
    <row r="43" spans="1:2" x14ac:dyDescent="0.25">
      <c r="A43" s="425"/>
    </row>
    <row r="44" spans="1:2" x14ac:dyDescent="0.25">
      <c r="A44" s="425"/>
    </row>
    <row r="45" spans="1:2" x14ac:dyDescent="0.25">
      <c r="A45" s="425"/>
    </row>
    <row r="46" spans="1:2" x14ac:dyDescent="0.25">
      <c r="A46" s="425"/>
    </row>
    <row r="47" spans="1:2" x14ac:dyDescent="0.25">
      <c r="A47" s="425"/>
    </row>
    <row r="48" spans="1:2" x14ac:dyDescent="0.25">
      <c r="A48" s="425"/>
    </row>
  </sheetData>
  <mergeCells count="11">
    <mergeCell ref="A16:B16"/>
    <mergeCell ref="A18:B18"/>
    <mergeCell ref="A3:B3"/>
    <mergeCell ref="A26:B26"/>
    <mergeCell ref="A1:B1"/>
    <mergeCell ref="A2:B2"/>
    <mergeCell ref="A8:B8"/>
    <mergeCell ref="A10:B10"/>
    <mergeCell ref="A13:B13"/>
    <mergeCell ref="A17:B17"/>
    <mergeCell ref="A9:B9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42"/>
  <sheetViews>
    <sheetView topLeftCell="A7" workbookViewId="0">
      <selection activeCell="B26" sqref="B26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669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682</v>
      </c>
      <c r="B3" s="3" t="s">
        <v>585</v>
      </c>
    </row>
    <row r="4" spans="1:2" x14ac:dyDescent="0.25">
      <c r="A4" s="3"/>
      <c r="B4" s="23" t="s">
        <v>672</v>
      </c>
    </row>
    <row r="5" spans="1:2" x14ac:dyDescent="0.25">
      <c r="A5" s="23"/>
      <c r="B5" s="3" t="s">
        <v>684</v>
      </c>
    </row>
    <row r="6" spans="1:2" ht="15.75" thickBot="1" x14ac:dyDescent="0.3">
      <c r="A6" s="23"/>
      <c r="B6" s="23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23" t="s">
        <v>257</v>
      </c>
      <c r="B8" s="7" t="s">
        <v>544</v>
      </c>
    </row>
    <row r="9" spans="1:2" x14ac:dyDescent="0.25">
      <c r="A9" s="23" t="s">
        <v>269</v>
      </c>
      <c r="B9" s="7" t="s">
        <v>673</v>
      </c>
    </row>
    <row r="10" spans="1:2" x14ac:dyDescent="0.25">
      <c r="A10" s="4" t="s">
        <v>665</v>
      </c>
      <c r="B10" s="7" t="s">
        <v>513</v>
      </c>
    </row>
    <row r="11" spans="1:2" x14ac:dyDescent="0.25">
      <c r="A11" s="4" t="s">
        <v>677</v>
      </c>
      <c r="B11" s="7" t="s">
        <v>141</v>
      </c>
    </row>
    <row r="12" spans="1:2" x14ac:dyDescent="0.25">
      <c r="A12" s="4" t="s">
        <v>679</v>
      </c>
      <c r="B12" s="7" t="s">
        <v>676</v>
      </c>
    </row>
    <row r="13" spans="1:2" x14ac:dyDescent="0.25">
      <c r="A13" s="4" t="s">
        <v>204</v>
      </c>
      <c r="B13" s="7" t="s">
        <v>110</v>
      </c>
    </row>
    <row r="14" spans="1:2" x14ac:dyDescent="0.25">
      <c r="A14" s="4"/>
      <c r="B14" s="7" t="s">
        <v>193</v>
      </c>
    </row>
    <row r="15" spans="1:2" x14ac:dyDescent="0.25">
      <c r="A15" s="4"/>
      <c r="B15" s="7" t="s">
        <v>38</v>
      </c>
    </row>
    <row r="16" spans="1:2" x14ac:dyDescent="0.25">
      <c r="A16" s="4"/>
      <c r="B16" s="7" t="s">
        <v>678</v>
      </c>
    </row>
    <row r="17" spans="1:2" x14ac:dyDescent="0.25">
      <c r="A17" s="4"/>
      <c r="B17" s="7" t="s">
        <v>685</v>
      </c>
    </row>
    <row r="18" spans="1:2" x14ac:dyDescent="0.25">
      <c r="A18" s="4"/>
      <c r="B18" s="7" t="s">
        <v>191</v>
      </c>
    </row>
    <row r="19" spans="1:2" ht="15.75" thickBot="1" x14ac:dyDescent="0.3">
      <c r="A19" s="4"/>
      <c r="B19" s="7" t="s">
        <v>502</v>
      </c>
    </row>
    <row r="20" spans="1:2" ht="15.75" thickBot="1" x14ac:dyDescent="0.3">
      <c r="A20" s="8" t="s">
        <v>660</v>
      </c>
      <c r="B20" s="8" t="s">
        <v>659</v>
      </c>
    </row>
    <row r="21" spans="1:2" x14ac:dyDescent="0.25">
      <c r="A21" s="23" t="s">
        <v>174</v>
      </c>
      <c r="B21" s="23" t="s">
        <v>674</v>
      </c>
    </row>
    <row r="22" spans="1:2" x14ac:dyDescent="0.25">
      <c r="A22" s="23" t="s">
        <v>162</v>
      </c>
      <c r="B22" s="23" t="s">
        <v>28</v>
      </c>
    </row>
    <row r="23" spans="1:2" x14ac:dyDescent="0.25">
      <c r="A23" s="23" t="s">
        <v>239</v>
      </c>
      <c r="B23" s="23" t="s">
        <v>680</v>
      </c>
    </row>
    <row r="24" spans="1:2" x14ac:dyDescent="0.25">
      <c r="A24" s="23" t="s">
        <v>259</v>
      </c>
      <c r="B24" s="4" t="s">
        <v>77</v>
      </c>
    </row>
    <row r="25" spans="1:2" x14ac:dyDescent="0.25">
      <c r="A25" s="23" t="s">
        <v>188</v>
      </c>
      <c r="B25" s="4" t="s">
        <v>686</v>
      </c>
    </row>
    <row r="26" spans="1:2" x14ac:dyDescent="0.25">
      <c r="A26" s="23"/>
      <c r="B26" s="4"/>
    </row>
    <row r="29" spans="1:2" ht="15.75" thickBot="1" x14ac:dyDescent="0.3">
      <c r="A29" s="23"/>
      <c r="B29" s="23"/>
    </row>
    <row r="30" spans="1:2" ht="15.75" thickBot="1" x14ac:dyDescent="0.3">
      <c r="A30" s="8" t="s">
        <v>5</v>
      </c>
      <c r="B30" s="22" t="s">
        <v>18</v>
      </c>
    </row>
    <row r="31" spans="1:2" x14ac:dyDescent="0.25">
      <c r="A31" s="23" t="s">
        <v>593</v>
      </c>
      <c r="B31" s="23" t="s">
        <v>681</v>
      </c>
    </row>
    <row r="32" spans="1:2" ht="15.75" thickBot="1" x14ac:dyDescent="0.3">
      <c r="A32" s="24"/>
      <c r="B32" s="24"/>
    </row>
    <row r="33" spans="1:2" ht="15.75" thickBot="1" x14ac:dyDescent="0.3">
      <c r="B33" s="8" t="s">
        <v>649</v>
      </c>
    </row>
    <row r="34" spans="1:2" x14ac:dyDescent="0.25">
      <c r="A34" s="23"/>
      <c r="B34" s="4" t="s">
        <v>665</v>
      </c>
    </row>
    <row r="35" spans="1:2" x14ac:dyDescent="0.25">
      <c r="A35" s="23"/>
      <c r="B35" s="4" t="s">
        <v>670</v>
      </c>
    </row>
    <row r="36" spans="1:2" x14ac:dyDescent="0.25">
      <c r="A36" s="23"/>
      <c r="B36" s="4" t="s">
        <v>423</v>
      </c>
    </row>
    <row r="37" spans="1:2" x14ac:dyDescent="0.25">
      <c r="A37" s="4"/>
      <c r="B37" s="4" t="s">
        <v>492</v>
      </c>
    </row>
    <row r="38" spans="1:2" ht="15.75" thickBot="1" x14ac:dyDescent="0.3">
      <c r="A38" s="4"/>
      <c r="B38" s="4" t="s">
        <v>112</v>
      </c>
    </row>
    <row r="39" spans="1:2" ht="15.75" thickBot="1" x14ac:dyDescent="0.3">
      <c r="A39" s="8" t="s">
        <v>671</v>
      </c>
      <c r="B39" s="4" t="s">
        <v>376</v>
      </c>
    </row>
    <row r="40" spans="1:2" x14ac:dyDescent="0.25">
      <c r="A40" s="4" t="s">
        <v>658</v>
      </c>
      <c r="B40" s="4" t="s">
        <v>225</v>
      </c>
    </row>
    <row r="41" spans="1:2" x14ac:dyDescent="0.25">
      <c r="A41" s="4" t="s">
        <v>675</v>
      </c>
      <c r="B41" s="4" t="s">
        <v>26</v>
      </c>
    </row>
    <row r="42" spans="1:2" x14ac:dyDescent="0.25">
      <c r="A42" s="4" t="s">
        <v>683</v>
      </c>
      <c r="B42" s="4" t="s">
        <v>25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AF19-96E6-4B80-A52C-8E12D62C3F13}">
  <dimension ref="A1:B43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2732</v>
      </c>
      <c r="B1" s="3223"/>
    </row>
    <row r="2" spans="1:2" x14ac:dyDescent="0.25">
      <c r="A2" s="3236" t="s">
        <v>17</v>
      </c>
      <c r="B2" s="3272"/>
    </row>
    <row r="3" spans="1:2" x14ac:dyDescent="0.25">
      <c r="A3" s="430" t="s">
        <v>2148</v>
      </c>
      <c r="B3" s="430" t="s">
        <v>2733</v>
      </c>
    </row>
    <row r="4" spans="1:2" x14ac:dyDescent="0.25">
      <c r="A4" s="430" t="s">
        <v>2735</v>
      </c>
      <c r="B4" s="430" t="s">
        <v>2738</v>
      </c>
    </row>
    <row r="5" spans="1:2" x14ac:dyDescent="0.25">
      <c r="A5" s="430" t="s">
        <v>2739</v>
      </c>
      <c r="B5" s="430"/>
    </row>
    <row r="6" spans="1:2" x14ac:dyDescent="0.25">
      <c r="A6" s="3255" t="s">
        <v>1760</v>
      </c>
      <c r="B6" s="3255"/>
    </row>
    <row r="7" spans="1:2" x14ac:dyDescent="0.25">
      <c r="A7" s="3250" t="s">
        <v>593</v>
      </c>
      <c r="B7" s="3251"/>
    </row>
    <row r="8" spans="1:2" x14ac:dyDescent="0.25">
      <c r="A8" s="3255" t="s">
        <v>23</v>
      </c>
      <c r="B8" s="3255"/>
    </row>
    <row r="9" spans="1:2" x14ac:dyDescent="0.25">
      <c r="A9" s="430" t="s">
        <v>133</v>
      </c>
      <c r="B9" s="430" t="s">
        <v>633</v>
      </c>
    </row>
    <row r="10" spans="1:2" x14ac:dyDescent="0.25">
      <c r="A10" s="3255" t="s">
        <v>1157</v>
      </c>
      <c r="B10" s="3255"/>
    </row>
    <row r="11" spans="1:2" x14ac:dyDescent="0.25">
      <c r="A11" s="430" t="s">
        <v>100</v>
      </c>
      <c r="B11" s="430" t="s">
        <v>188</v>
      </c>
    </row>
    <row r="12" spans="1:2" x14ac:dyDescent="0.25">
      <c r="A12" s="430" t="s">
        <v>130</v>
      </c>
      <c r="B12" s="430" t="s">
        <v>150</v>
      </c>
    </row>
    <row r="13" spans="1:2" x14ac:dyDescent="0.25">
      <c r="A13" s="431" t="s">
        <v>162</v>
      </c>
      <c r="B13" s="431" t="s">
        <v>2296</v>
      </c>
    </row>
    <row r="14" spans="1:2" x14ac:dyDescent="0.25">
      <c r="A14" s="432" t="s">
        <v>1069</v>
      </c>
      <c r="B14" s="432" t="s">
        <v>2737</v>
      </c>
    </row>
    <row r="15" spans="1:2" x14ac:dyDescent="0.25">
      <c r="A15" s="432" t="s">
        <v>126</v>
      </c>
      <c r="B15" s="432" t="s">
        <v>687</v>
      </c>
    </row>
    <row r="16" spans="1:2" x14ac:dyDescent="0.25">
      <c r="A16" s="430" t="s">
        <v>602</v>
      </c>
      <c r="B16" s="430"/>
    </row>
    <row r="17" spans="1:2" x14ac:dyDescent="0.25">
      <c r="A17" s="3255" t="s">
        <v>1120</v>
      </c>
      <c r="B17" s="3255"/>
    </row>
    <row r="18" spans="1:2" x14ac:dyDescent="0.25">
      <c r="A18" s="3250" t="s">
        <v>593</v>
      </c>
      <c r="B18" s="3251"/>
    </row>
    <row r="19" spans="1:2" x14ac:dyDescent="0.25">
      <c r="A19" s="3255" t="s">
        <v>1193</v>
      </c>
      <c r="B19" s="3255"/>
    </row>
    <row r="20" spans="1:2" x14ac:dyDescent="0.25">
      <c r="A20" s="430" t="s">
        <v>193</v>
      </c>
      <c r="B20" s="430" t="s">
        <v>392</v>
      </c>
    </row>
    <row r="21" spans="1:2" x14ac:dyDescent="0.25">
      <c r="A21" s="430" t="s">
        <v>108</v>
      </c>
      <c r="B21" s="430" t="s">
        <v>133</v>
      </c>
    </row>
    <row r="22" spans="1:2" x14ac:dyDescent="0.25">
      <c r="A22" s="431" t="s">
        <v>2176</v>
      </c>
      <c r="B22" s="431" t="s">
        <v>1467</v>
      </c>
    </row>
    <row r="23" spans="1:2" x14ac:dyDescent="0.25">
      <c r="A23" s="432" t="s">
        <v>1458</v>
      </c>
      <c r="B23" s="432" t="s">
        <v>142</v>
      </c>
    </row>
    <row r="24" spans="1:2" x14ac:dyDescent="0.25">
      <c r="A24" s="432" t="s">
        <v>1396</v>
      </c>
      <c r="B24" s="432" t="s">
        <v>2736</v>
      </c>
    </row>
    <row r="25" spans="1:2" x14ac:dyDescent="0.25">
      <c r="A25" s="432" t="s">
        <v>109</v>
      </c>
      <c r="B25" s="432" t="s">
        <v>1473</v>
      </c>
    </row>
    <row r="26" spans="1:2" x14ac:dyDescent="0.25">
      <c r="A26" s="3241" t="s">
        <v>13</v>
      </c>
      <c r="B26" s="3242"/>
    </row>
    <row r="27" spans="1:2" x14ac:dyDescent="0.25">
      <c r="A27" s="436" t="s">
        <v>2128</v>
      </c>
      <c r="B27" s="428" t="s">
        <v>830</v>
      </c>
    </row>
    <row r="28" spans="1:2" x14ac:dyDescent="0.25">
      <c r="A28" s="436" t="s">
        <v>112</v>
      </c>
      <c r="B28" s="428" t="s">
        <v>2125</v>
      </c>
    </row>
    <row r="29" spans="1:2" ht="15.75" thickBot="1" x14ac:dyDescent="0.3">
      <c r="A29" s="436" t="s">
        <v>830</v>
      </c>
      <c r="B29" s="428"/>
    </row>
    <row r="30" spans="1:2" ht="15.75" thickBot="1" x14ac:dyDescent="0.3">
      <c r="A30" s="3274" t="s">
        <v>12</v>
      </c>
      <c r="B30" s="3232"/>
    </row>
    <row r="31" spans="1:2" x14ac:dyDescent="0.25">
      <c r="A31" s="440" t="s">
        <v>596</v>
      </c>
      <c r="B31" s="441" t="s">
        <v>1291</v>
      </c>
    </row>
    <row r="32" spans="1:2" x14ac:dyDescent="0.25">
      <c r="A32" s="430" t="s">
        <v>188</v>
      </c>
      <c r="B32" s="430" t="s">
        <v>162</v>
      </c>
    </row>
    <row r="33" spans="1:2" ht="15.75" thickBot="1" x14ac:dyDescent="0.3">
      <c r="A33" s="192" t="s">
        <v>2288</v>
      </c>
    </row>
    <row r="34" spans="1:2" ht="15.75" thickBot="1" x14ac:dyDescent="0.3">
      <c r="A34" s="434" t="s">
        <v>18</v>
      </c>
      <c r="B34" s="8" t="s">
        <v>2734</v>
      </c>
    </row>
    <row r="35" spans="1:2" x14ac:dyDescent="0.25">
      <c r="A35" s="429" t="s">
        <v>5</v>
      </c>
      <c r="B35" s="433" t="s">
        <v>70</v>
      </c>
    </row>
    <row r="36" spans="1:2" x14ac:dyDescent="0.25">
      <c r="A36" s="192" t="s">
        <v>1008</v>
      </c>
      <c r="B36" s="433" t="s">
        <v>133</v>
      </c>
    </row>
    <row r="37" spans="1:2" x14ac:dyDescent="0.25">
      <c r="A37" s="192" t="s">
        <v>903</v>
      </c>
      <c r="B37" s="433" t="s">
        <v>104</v>
      </c>
    </row>
    <row r="38" spans="1:2" x14ac:dyDescent="0.25">
      <c r="A38" s="191" t="s">
        <v>1762</v>
      </c>
      <c r="B38" s="433" t="s">
        <v>162</v>
      </c>
    </row>
    <row r="39" spans="1:2" x14ac:dyDescent="0.25">
      <c r="A39" s="191" t="s">
        <v>2098</v>
      </c>
      <c r="B39" s="435" t="s">
        <v>809</v>
      </c>
    </row>
    <row r="40" spans="1:2" x14ac:dyDescent="0.25">
      <c r="A40" s="191" t="s">
        <v>1377</v>
      </c>
      <c r="B40" s="437" t="s">
        <v>2740</v>
      </c>
    </row>
    <row r="41" spans="1:2" x14ac:dyDescent="0.25">
      <c r="A41" s="191" t="s">
        <v>109</v>
      </c>
      <c r="B41" s="435" t="s">
        <v>787</v>
      </c>
    </row>
    <row r="42" spans="1:2" x14ac:dyDescent="0.25">
      <c r="A42" s="191" t="s">
        <v>1310</v>
      </c>
      <c r="B42" s="437" t="s">
        <v>658</v>
      </c>
    </row>
    <row r="43" spans="1:2" x14ac:dyDescent="0.25">
      <c r="B43" s="192" t="s">
        <v>694</v>
      </c>
    </row>
  </sheetData>
  <mergeCells count="11">
    <mergeCell ref="A30:B30"/>
    <mergeCell ref="A18:B18"/>
    <mergeCell ref="A7:B7"/>
    <mergeCell ref="A17:B17"/>
    <mergeCell ref="A19:B19"/>
    <mergeCell ref="A26:B26"/>
    <mergeCell ref="A1:B1"/>
    <mergeCell ref="A2:B2"/>
    <mergeCell ref="A6:B6"/>
    <mergeCell ref="A8:B8"/>
    <mergeCell ref="A10:B10"/>
  </mergeCells>
  <pageMargins left="0.7" right="0.7" top="0.75" bottom="0.75" header="0.3" footer="0.3"/>
  <pageSetup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6076-F0A7-4D73-AD00-728CEC593E61}">
  <dimension ref="A1:B46"/>
  <sheetViews>
    <sheetView workbookViewId="0">
      <selection activeCell="A42" sqref="A4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2741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2453</v>
      </c>
      <c r="B4" s="3251"/>
    </row>
    <row r="5" spans="1:2" x14ac:dyDescent="0.25">
      <c r="A5" s="3255" t="s">
        <v>1760</v>
      </c>
      <c r="B5" s="3255"/>
    </row>
    <row r="6" spans="1:2" x14ac:dyDescent="0.25">
      <c r="A6" s="3250" t="s">
        <v>593</v>
      </c>
      <c r="B6" s="3251"/>
    </row>
    <row r="7" spans="1:2" x14ac:dyDescent="0.25">
      <c r="A7" s="3255" t="s">
        <v>23</v>
      </c>
      <c r="B7" s="3255"/>
    </row>
    <row r="8" spans="1:2" x14ac:dyDescent="0.25">
      <c r="A8" s="439" t="s">
        <v>2453</v>
      </c>
      <c r="B8" s="439" t="s">
        <v>2742</v>
      </c>
    </row>
    <row r="9" spans="1:2" x14ac:dyDescent="0.25">
      <c r="A9" s="3255" t="s">
        <v>1157</v>
      </c>
      <c r="B9" s="3255"/>
    </row>
    <row r="10" spans="1:2" x14ac:dyDescent="0.25">
      <c r="A10" s="439" t="s">
        <v>1676</v>
      </c>
      <c r="B10" s="439" t="s">
        <v>1232</v>
      </c>
    </row>
    <row r="11" spans="1:2" x14ac:dyDescent="0.25">
      <c r="A11" s="439" t="s">
        <v>321</v>
      </c>
      <c r="B11" s="439" t="s">
        <v>105</v>
      </c>
    </row>
    <row r="12" spans="1:2" x14ac:dyDescent="0.25">
      <c r="A12" s="439" t="s">
        <v>269</v>
      </c>
      <c r="B12" s="439" t="s">
        <v>104</v>
      </c>
    </row>
    <row r="13" spans="1:2" x14ac:dyDescent="0.25">
      <c r="A13" s="439" t="s">
        <v>257</v>
      </c>
      <c r="B13" s="439" t="s">
        <v>303</v>
      </c>
    </row>
    <row r="14" spans="1:2" x14ac:dyDescent="0.25">
      <c r="A14" s="3241" t="s">
        <v>2746</v>
      </c>
      <c r="B14" s="3242"/>
    </row>
    <row r="15" spans="1:2" x14ac:dyDescent="0.25">
      <c r="A15" s="3250" t="s">
        <v>2453</v>
      </c>
      <c r="B15" s="3251"/>
    </row>
    <row r="16" spans="1:2" x14ac:dyDescent="0.25">
      <c r="A16" s="3255" t="s">
        <v>1120</v>
      </c>
      <c r="B16" s="3255"/>
    </row>
    <row r="17" spans="1:2" x14ac:dyDescent="0.25">
      <c r="A17" s="3250" t="s">
        <v>593</v>
      </c>
      <c r="B17" s="3251"/>
    </row>
    <row r="18" spans="1:2" x14ac:dyDescent="0.25">
      <c r="A18" s="3255" t="s">
        <v>1193</v>
      </c>
      <c r="B18" s="3255"/>
    </row>
    <row r="19" spans="1:2" x14ac:dyDescent="0.25">
      <c r="A19" s="439" t="s">
        <v>109</v>
      </c>
      <c r="B19" s="439" t="s">
        <v>1473</v>
      </c>
    </row>
    <row r="20" spans="1:2" x14ac:dyDescent="0.25">
      <c r="A20" s="439" t="s">
        <v>676</v>
      </c>
      <c r="B20" s="439" t="s">
        <v>523</v>
      </c>
    </row>
    <row r="21" spans="1:2" x14ac:dyDescent="0.25">
      <c r="A21" s="439" t="s">
        <v>919</v>
      </c>
      <c r="B21" s="439" t="s">
        <v>1602</v>
      </c>
    </row>
    <row r="22" spans="1:2" x14ac:dyDescent="0.25">
      <c r="A22" s="439" t="s">
        <v>393</v>
      </c>
      <c r="B22" s="439" t="s">
        <v>1408</v>
      </c>
    </row>
    <row r="23" spans="1:2" x14ac:dyDescent="0.25">
      <c r="A23" s="445" t="s">
        <v>1654</v>
      </c>
      <c r="B23" s="445" t="s">
        <v>405</v>
      </c>
    </row>
    <row r="24" spans="1:2" x14ac:dyDescent="0.25">
      <c r="A24" s="445" t="s">
        <v>708</v>
      </c>
      <c r="B24" s="445"/>
    </row>
    <row r="25" spans="1:2" x14ac:dyDescent="0.25">
      <c r="A25" s="3241" t="s">
        <v>12</v>
      </c>
      <c r="B25" s="3242"/>
    </row>
    <row r="26" spans="1:2" x14ac:dyDescent="0.25">
      <c r="A26" s="439" t="s">
        <v>259</v>
      </c>
      <c r="B26" s="439" t="s">
        <v>162</v>
      </c>
    </row>
    <row r="27" spans="1:2" x14ac:dyDescent="0.25">
      <c r="A27" s="439" t="s">
        <v>1680</v>
      </c>
      <c r="B27" s="439" t="s">
        <v>257</v>
      </c>
    </row>
    <row r="28" spans="1:2" x14ac:dyDescent="0.25">
      <c r="A28" s="439" t="s">
        <v>270</v>
      </c>
      <c r="B28" s="439" t="s">
        <v>258</v>
      </c>
    </row>
    <row r="29" spans="1:2" x14ac:dyDescent="0.25">
      <c r="A29" s="439" t="s">
        <v>269</v>
      </c>
      <c r="B29" s="439" t="s">
        <v>226</v>
      </c>
    </row>
    <row r="30" spans="1:2" x14ac:dyDescent="0.25">
      <c r="A30" s="442" t="s">
        <v>2743</v>
      </c>
      <c r="B30" s="442" t="s">
        <v>590</v>
      </c>
    </row>
    <row r="31" spans="1:2" x14ac:dyDescent="0.25">
      <c r="A31" s="442" t="s">
        <v>2744</v>
      </c>
      <c r="B31" s="442" t="s">
        <v>525</v>
      </c>
    </row>
    <row r="32" spans="1:2" x14ac:dyDescent="0.25">
      <c r="A32" s="443" t="s">
        <v>284</v>
      </c>
      <c r="B32" s="443" t="s">
        <v>566</v>
      </c>
    </row>
    <row r="33" spans="1:2" x14ac:dyDescent="0.25">
      <c r="A33" s="443" t="s">
        <v>25</v>
      </c>
      <c r="B33" s="443" t="s">
        <v>571</v>
      </c>
    </row>
    <row r="34" spans="1:2" ht="15.75" thickBot="1" x14ac:dyDescent="0.3">
      <c r="A34" s="439" t="s">
        <v>285</v>
      </c>
      <c r="B34" s="439" t="s">
        <v>302</v>
      </c>
    </row>
    <row r="35" spans="1:2" x14ac:dyDescent="0.25">
      <c r="A35" s="438" t="s">
        <v>13</v>
      </c>
      <c r="B35" s="189" t="s">
        <v>2734</v>
      </c>
    </row>
    <row r="36" spans="1:2" x14ac:dyDescent="0.25">
      <c r="A36" s="445" t="s">
        <v>2745</v>
      </c>
      <c r="B36" s="191" t="s">
        <v>162</v>
      </c>
    </row>
    <row r="37" spans="1:2" x14ac:dyDescent="0.25">
      <c r="A37" s="438" t="s">
        <v>5</v>
      </c>
      <c r="B37" s="191" t="s">
        <v>112</v>
      </c>
    </row>
    <row r="38" spans="1:2" x14ac:dyDescent="0.25">
      <c r="A38" s="445" t="s">
        <v>593</v>
      </c>
      <c r="B38" s="191" t="s">
        <v>1617</v>
      </c>
    </row>
    <row r="39" spans="1:2" x14ac:dyDescent="0.25">
      <c r="A39" s="438" t="s">
        <v>787</v>
      </c>
      <c r="B39" s="191" t="s">
        <v>104</v>
      </c>
    </row>
    <row r="40" spans="1:2" x14ac:dyDescent="0.25">
      <c r="A40" s="191" t="s">
        <v>658</v>
      </c>
      <c r="B40" s="191" t="s">
        <v>239</v>
      </c>
    </row>
    <row r="41" spans="1:2" x14ac:dyDescent="0.25">
      <c r="A41" s="192" t="s">
        <v>694</v>
      </c>
      <c r="B41" s="438" t="s">
        <v>809</v>
      </c>
    </row>
    <row r="42" spans="1:2" x14ac:dyDescent="0.25">
      <c r="A42" s="444" t="s">
        <v>675</v>
      </c>
      <c r="B42" s="445" t="s">
        <v>2747</v>
      </c>
    </row>
    <row r="46" spans="1:2" x14ac:dyDescent="0.25">
      <c r="B46" s="4"/>
    </row>
  </sheetData>
  <mergeCells count="14">
    <mergeCell ref="A9:B9"/>
    <mergeCell ref="A1:B1"/>
    <mergeCell ref="A2:B2"/>
    <mergeCell ref="A3:B3"/>
    <mergeCell ref="A5:B5"/>
    <mergeCell ref="A7:B7"/>
    <mergeCell ref="A4:B4"/>
    <mergeCell ref="A6:B6"/>
    <mergeCell ref="A16:B16"/>
    <mergeCell ref="A18:B18"/>
    <mergeCell ref="A25:B25"/>
    <mergeCell ref="A14:B14"/>
    <mergeCell ref="A15:B15"/>
    <mergeCell ref="A17:B17"/>
  </mergeCells>
  <pageMargins left="0.7" right="0.7" top="0.75" bottom="0.75" header="0.3" footer="0.3"/>
  <pageSetup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C098-C5A6-419A-93A9-DF2A7ADCFAF2}">
  <dimension ref="A1:C46"/>
  <sheetViews>
    <sheetView topLeftCell="A4" workbookViewId="0">
      <selection activeCell="A46" sqref="A46:B46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222" t="s">
        <v>2748</v>
      </c>
      <c r="B1" s="3223"/>
    </row>
    <row r="2" spans="1:2" x14ac:dyDescent="0.25">
      <c r="A2" s="3236" t="s">
        <v>17</v>
      </c>
      <c r="B2" s="3272"/>
    </row>
    <row r="3" spans="1:2" x14ac:dyDescent="0.25">
      <c r="A3" s="3250" t="s">
        <v>2453</v>
      </c>
      <c r="B3" s="3251"/>
    </row>
    <row r="4" spans="1:2" x14ac:dyDescent="0.25">
      <c r="A4" s="3255" t="s">
        <v>23</v>
      </c>
      <c r="B4" s="3255"/>
    </row>
    <row r="5" spans="1:2" x14ac:dyDescent="0.25">
      <c r="A5" s="447" t="s">
        <v>2753</v>
      </c>
      <c r="B5" s="447" t="s">
        <v>1588</v>
      </c>
    </row>
    <row r="6" spans="1:2" x14ac:dyDescent="0.25">
      <c r="A6" s="447" t="s">
        <v>1216</v>
      </c>
      <c r="B6" s="447" t="s">
        <v>393</v>
      </c>
    </row>
    <row r="7" spans="1:2" x14ac:dyDescent="0.25">
      <c r="A7" s="3255" t="s">
        <v>1157</v>
      </c>
      <c r="B7" s="3255"/>
    </row>
    <row r="8" spans="1:2" x14ac:dyDescent="0.25">
      <c r="A8" s="447" t="s">
        <v>376</v>
      </c>
      <c r="B8" s="447" t="s">
        <v>307</v>
      </c>
    </row>
    <row r="9" spans="1:2" x14ac:dyDescent="0.25">
      <c r="A9" s="447" t="s">
        <v>1093</v>
      </c>
      <c r="B9" s="447" t="s">
        <v>394</v>
      </c>
    </row>
    <row r="10" spans="1:2" x14ac:dyDescent="0.25">
      <c r="A10" s="447" t="s">
        <v>812</v>
      </c>
      <c r="B10" s="447" t="s">
        <v>1003</v>
      </c>
    </row>
    <row r="11" spans="1:2" x14ac:dyDescent="0.25">
      <c r="A11" s="447" t="s">
        <v>321</v>
      </c>
      <c r="B11" s="447" t="s">
        <v>10</v>
      </c>
    </row>
    <row r="12" spans="1:2" x14ac:dyDescent="0.25">
      <c r="A12" s="450" t="s">
        <v>412</v>
      </c>
      <c r="B12" s="450" t="s">
        <v>71</v>
      </c>
    </row>
    <row r="13" spans="1:2" x14ac:dyDescent="0.25">
      <c r="A13" s="450" t="s">
        <v>420</v>
      </c>
      <c r="B13" s="450" t="s">
        <v>2758</v>
      </c>
    </row>
    <row r="14" spans="1:2" x14ac:dyDescent="0.25">
      <c r="A14" s="450" t="s">
        <v>241</v>
      </c>
      <c r="B14" s="450" t="s">
        <v>438</v>
      </c>
    </row>
    <row r="15" spans="1:2" x14ac:dyDescent="0.25">
      <c r="A15" s="447" t="s">
        <v>2759</v>
      </c>
      <c r="B15" s="447"/>
    </row>
    <row r="16" spans="1:2" x14ac:dyDescent="0.25">
      <c r="A16" s="3255" t="s">
        <v>1193</v>
      </c>
      <c r="B16" s="3255"/>
    </row>
    <row r="17" spans="1:2" x14ac:dyDescent="0.25">
      <c r="A17" s="447" t="s">
        <v>220</v>
      </c>
      <c r="B17" s="447" t="s">
        <v>876</v>
      </c>
    </row>
    <row r="18" spans="1:2" x14ac:dyDescent="0.25">
      <c r="A18" s="447" t="s">
        <v>515</v>
      </c>
      <c r="B18" s="447" t="s">
        <v>875</v>
      </c>
    </row>
    <row r="19" spans="1:2" x14ac:dyDescent="0.25">
      <c r="A19" s="447" t="s">
        <v>550</v>
      </c>
      <c r="B19" s="447" t="s">
        <v>522</v>
      </c>
    </row>
    <row r="20" spans="1:2" x14ac:dyDescent="0.25">
      <c r="A20" s="451" t="s">
        <v>1408</v>
      </c>
      <c r="B20" s="447" t="s">
        <v>1654</v>
      </c>
    </row>
    <row r="21" spans="1:2" x14ac:dyDescent="0.25">
      <c r="A21" s="3241" t="s">
        <v>2275</v>
      </c>
      <c r="B21" s="3242"/>
    </row>
    <row r="22" spans="1:2" x14ac:dyDescent="0.25">
      <c r="A22" s="447" t="s">
        <v>1358</v>
      </c>
      <c r="B22" s="447" t="s">
        <v>2752</v>
      </c>
    </row>
    <row r="23" spans="1:2" x14ac:dyDescent="0.25">
      <c r="A23" s="447" t="s">
        <v>420</v>
      </c>
      <c r="B23" s="447" t="s">
        <v>419</v>
      </c>
    </row>
    <row r="24" spans="1:2" x14ac:dyDescent="0.25">
      <c r="A24" s="447" t="s">
        <v>439</v>
      </c>
      <c r="B24" s="447" t="s">
        <v>412</v>
      </c>
    </row>
    <row r="25" spans="1:2" x14ac:dyDescent="0.25">
      <c r="A25" s="447" t="s">
        <v>2754</v>
      </c>
      <c r="B25" s="447" t="s">
        <v>457</v>
      </c>
    </row>
    <row r="26" spans="1:2" x14ac:dyDescent="0.25">
      <c r="A26" s="447" t="s">
        <v>71</v>
      </c>
      <c r="B26" s="449" t="s">
        <v>1129</v>
      </c>
    </row>
    <row r="27" spans="1:2" x14ac:dyDescent="0.25">
      <c r="A27" s="449" t="s">
        <v>411</v>
      </c>
      <c r="B27" s="449" t="s">
        <v>397</v>
      </c>
    </row>
    <row r="28" spans="1:2" x14ac:dyDescent="0.25">
      <c r="A28" s="449" t="s">
        <v>403</v>
      </c>
      <c r="B28" s="449" t="s">
        <v>398</v>
      </c>
    </row>
    <row r="29" spans="1:2" x14ac:dyDescent="0.25">
      <c r="A29" s="449" t="s">
        <v>1426</v>
      </c>
      <c r="B29" s="192" t="s">
        <v>307</v>
      </c>
    </row>
    <row r="30" spans="1:2" x14ac:dyDescent="0.25">
      <c r="A30" s="447" t="s">
        <v>1361</v>
      </c>
      <c r="B30" s="449" t="s">
        <v>376</v>
      </c>
    </row>
    <row r="31" spans="1:2" x14ac:dyDescent="0.25">
      <c r="A31" s="3241" t="s">
        <v>13</v>
      </c>
      <c r="B31" s="3242"/>
    </row>
    <row r="32" spans="1:2" x14ac:dyDescent="0.25">
      <c r="A32" s="447" t="s">
        <v>2749</v>
      </c>
      <c r="B32" s="447" t="s">
        <v>112</v>
      </c>
    </row>
    <row r="33" spans="1:3" x14ac:dyDescent="0.25">
      <c r="A33" s="447" t="s">
        <v>2750</v>
      </c>
      <c r="B33" s="447" t="s">
        <v>2751</v>
      </c>
    </row>
    <row r="34" spans="1:3" x14ac:dyDescent="0.25">
      <c r="A34" s="447" t="s">
        <v>93</v>
      </c>
      <c r="B34" s="447" t="s">
        <v>92</v>
      </c>
    </row>
    <row r="35" spans="1:3" x14ac:dyDescent="0.25">
      <c r="A35" s="447" t="s">
        <v>903</v>
      </c>
      <c r="B35" s="447" t="s">
        <v>1173</v>
      </c>
    </row>
    <row r="36" spans="1:3" x14ac:dyDescent="0.25">
      <c r="A36" s="447" t="s">
        <v>1352</v>
      </c>
      <c r="B36" s="447" t="s">
        <v>2755</v>
      </c>
    </row>
    <row r="37" spans="1:3" x14ac:dyDescent="0.25">
      <c r="A37" s="447" t="s">
        <v>2756</v>
      </c>
      <c r="B37" s="447" t="s">
        <v>330</v>
      </c>
    </row>
    <row r="38" spans="1:3" x14ac:dyDescent="0.25">
      <c r="A38" s="447" t="s">
        <v>594</v>
      </c>
      <c r="B38" s="447" t="s">
        <v>561</v>
      </c>
    </row>
    <row r="39" spans="1:3" x14ac:dyDescent="0.25">
      <c r="A39" s="447" t="s">
        <v>172</v>
      </c>
      <c r="B39" s="447" t="s">
        <v>548</v>
      </c>
    </row>
    <row r="40" spans="1:3" x14ac:dyDescent="0.25">
      <c r="A40" s="447" t="s">
        <v>218</v>
      </c>
      <c r="B40" s="447" t="s">
        <v>1706</v>
      </c>
    </row>
    <row r="41" spans="1:3" x14ac:dyDescent="0.25">
      <c r="A41" s="211" t="s">
        <v>2304</v>
      </c>
      <c r="B41" s="446" t="s">
        <v>809</v>
      </c>
    </row>
    <row r="42" spans="1:3" x14ac:dyDescent="0.25">
      <c r="A42" s="448" t="s">
        <v>162</v>
      </c>
      <c r="B42" s="191" t="s">
        <v>2757</v>
      </c>
      <c r="C42" s="271"/>
    </row>
    <row r="43" spans="1:3" x14ac:dyDescent="0.25">
      <c r="A43" s="448" t="s">
        <v>2599</v>
      </c>
      <c r="B43" s="446" t="s">
        <v>787</v>
      </c>
    </row>
    <row r="44" spans="1:3" x14ac:dyDescent="0.25">
      <c r="A44" s="363" t="s">
        <v>112</v>
      </c>
      <c r="B44" s="191" t="s">
        <v>658</v>
      </c>
    </row>
    <row r="45" spans="1:3" ht="15.75" thickBot="1" x14ac:dyDescent="0.3">
      <c r="A45" s="363" t="s">
        <v>1617</v>
      </c>
      <c r="B45" s="406" t="s">
        <v>694</v>
      </c>
    </row>
    <row r="46" spans="1:3" ht="15.75" thickBot="1" x14ac:dyDescent="0.3">
      <c r="A46" s="3231" t="s">
        <v>2760</v>
      </c>
      <c r="B46" s="3232"/>
    </row>
  </sheetData>
  <mergeCells count="9">
    <mergeCell ref="A1:B1"/>
    <mergeCell ref="A2:B2"/>
    <mergeCell ref="A4:B4"/>
    <mergeCell ref="A46:B46"/>
    <mergeCell ref="A16:B16"/>
    <mergeCell ref="A3:B3"/>
    <mergeCell ref="A31:B31"/>
    <mergeCell ref="A21:B21"/>
    <mergeCell ref="A7:B7"/>
  </mergeCells>
  <pageMargins left="0.7" right="0.7" top="0.75" bottom="0.75" header="0.3" footer="0.3"/>
  <pageSetup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25D46-503E-4795-A43F-A7074879D1E7}">
  <dimension ref="A1:C62"/>
  <sheetViews>
    <sheetView topLeftCell="A40" workbookViewId="0">
      <selection activeCell="A65" sqref="A65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x14ac:dyDescent="0.25">
      <c r="A1" s="3222" t="s">
        <v>2761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454" t="s">
        <v>2762</v>
      </c>
      <c r="B4" s="454" t="s">
        <v>593</v>
      </c>
    </row>
    <row r="5" spans="1:2" x14ac:dyDescent="0.25">
      <c r="A5" s="3255" t="s">
        <v>1760</v>
      </c>
      <c r="B5" s="3255"/>
    </row>
    <row r="6" spans="1:2" x14ac:dyDescent="0.25">
      <c r="A6" s="3250" t="s">
        <v>593</v>
      </c>
      <c r="B6" s="3251"/>
    </row>
    <row r="7" spans="1:2" x14ac:dyDescent="0.25">
      <c r="A7" s="3241" t="s">
        <v>2764</v>
      </c>
      <c r="B7" s="3242"/>
    </row>
    <row r="8" spans="1:2" x14ac:dyDescent="0.25">
      <c r="A8" s="3250" t="s">
        <v>2765</v>
      </c>
      <c r="B8" s="3251"/>
    </row>
    <row r="9" spans="1:2" x14ac:dyDescent="0.25">
      <c r="A9" s="3250" t="s">
        <v>593</v>
      </c>
      <c r="B9" s="3251"/>
    </row>
    <row r="10" spans="1:2" x14ac:dyDescent="0.25">
      <c r="A10" s="3255" t="s">
        <v>23</v>
      </c>
      <c r="B10" s="3255"/>
    </row>
    <row r="11" spans="1:2" x14ac:dyDescent="0.25">
      <c r="A11" s="454" t="s">
        <v>2453</v>
      </c>
      <c r="B11" s="454" t="s">
        <v>919</v>
      </c>
    </row>
    <row r="12" spans="1:2" x14ac:dyDescent="0.25">
      <c r="A12" s="454" t="s">
        <v>1408</v>
      </c>
      <c r="B12" s="454" t="s">
        <v>405</v>
      </c>
    </row>
    <row r="13" spans="1:2" x14ac:dyDescent="0.25">
      <c r="A13" s="454" t="s">
        <v>1969</v>
      </c>
      <c r="B13" s="454" t="s">
        <v>1654</v>
      </c>
    </row>
    <row r="14" spans="1:2" x14ac:dyDescent="0.25">
      <c r="A14" s="3255" t="s">
        <v>1157</v>
      </c>
      <c r="B14" s="3255"/>
    </row>
    <row r="15" spans="1:2" x14ac:dyDescent="0.25">
      <c r="A15" s="454" t="s">
        <v>492</v>
      </c>
      <c r="B15" s="454" t="s">
        <v>491</v>
      </c>
    </row>
    <row r="16" spans="1:2" x14ac:dyDescent="0.25">
      <c r="A16" s="454" t="s">
        <v>758</v>
      </c>
      <c r="B16" s="454" t="s">
        <v>418</v>
      </c>
    </row>
    <row r="17" spans="1:2" x14ac:dyDescent="0.25">
      <c r="A17" s="454" t="s">
        <v>2763</v>
      </c>
      <c r="B17" s="454" t="s">
        <v>2269</v>
      </c>
    </row>
    <row r="18" spans="1:2" x14ac:dyDescent="0.25">
      <c r="A18" s="454" t="s">
        <v>1617</v>
      </c>
      <c r="B18" s="454" t="s">
        <v>2651</v>
      </c>
    </row>
    <row r="19" spans="1:2" x14ac:dyDescent="0.25">
      <c r="A19" s="3255" t="s">
        <v>1120</v>
      </c>
      <c r="B19" s="3255"/>
    </row>
    <row r="20" spans="1:2" x14ac:dyDescent="0.25">
      <c r="A20" s="3250" t="s">
        <v>593</v>
      </c>
      <c r="B20" s="3251"/>
    </row>
    <row r="21" spans="1:2" x14ac:dyDescent="0.25">
      <c r="A21" s="456" t="s">
        <v>2766</v>
      </c>
      <c r="B21" s="456" t="s">
        <v>2767</v>
      </c>
    </row>
    <row r="22" spans="1:2" x14ac:dyDescent="0.25">
      <c r="A22" s="456" t="s">
        <v>65</v>
      </c>
      <c r="B22" s="456" t="s">
        <v>1199</v>
      </c>
    </row>
    <row r="23" spans="1:2" x14ac:dyDescent="0.25">
      <c r="A23" s="3255" t="s">
        <v>1193</v>
      </c>
      <c r="B23" s="3255"/>
    </row>
    <row r="24" spans="1:2" x14ac:dyDescent="0.25">
      <c r="A24" s="454" t="s">
        <v>515</v>
      </c>
      <c r="B24" s="454" t="s">
        <v>220</v>
      </c>
    </row>
    <row r="25" spans="1:2" x14ac:dyDescent="0.25">
      <c r="A25" s="454" t="s">
        <v>876</v>
      </c>
      <c r="B25" s="454" t="s">
        <v>771</v>
      </c>
    </row>
    <row r="26" spans="1:2" x14ac:dyDescent="0.25">
      <c r="A26" s="454" t="s">
        <v>1395</v>
      </c>
      <c r="B26" s="454" t="s">
        <v>87</v>
      </c>
    </row>
    <row r="27" spans="1:2" x14ac:dyDescent="0.25">
      <c r="A27" s="192" t="s">
        <v>87</v>
      </c>
      <c r="B27" s="192" t="s">
        <v>1228</v>
      </c>
    </row>
    <row r="28" spans="1:2" x14ac:dyDescent="0.25">
      <c r="A28" s="192" t="s">
        <v>225</v>
      </c>
      <c r="B28" s="192" t="s">
        <v>90</v>
      </c>
    </row>
    <row r="29" spans="1:2" x14ac:dyDescent="0.25">
      <c r="A29" s="456" t="s">
        <v>1447</v>
      </c>
      <c r="B29" s="454" t="s">
        <v>859</v>
      </c>
    </row>
    <row r="30" spans="1:2" x14ac:dyDescent="0.25">
      <c r="A30" s="454" t="s">
        <v>0</v>
      </c>
    </row>
    <row r="31" spans="1:2" x14ac:dyDescent="0.25">
      <c r="A31" s="3241" t="s">
        <v>13</v>
      </c>
      <c r="B31" s="3242"/>
    </row>
    <row r="32" spans="1:2" x14ac:dyDescent="0.25">
      <c r="A32" s="454" t="s">
        <v>1797</v>
      </c>
      <c r="B32" s="454" t="s">
        <v>102</v>
      </c>
    </row>
    <row r="33" spans="1:2" x14ac:dyDescent="0.25">
      <c r="A33" s="454" t="s">
        <v>15</v>
      </c>
      <c r="B33" s="454" t="s">
        <v>719</v>
      </c>
    </row>
    <row r="34" spans="1:2" x14ac:dyDescent="0.25">
      <c r="A34" s="454" t="s">
        <v>2771</v>
      </c>
      <c r="B34" s="454" t="s">
        <v>112</v>
      </c>
    </row>
    <row r="35" spans="1:2" x14ac:dyDescent="0.25">
      <c r="A35" s="3241" t="s">
        <v>2275</v>
      </c>
      <c r="B35" s="3242"/>
    </row>
    <row r="36" spans="1:2" x14ac:dyDescent="0.25">
      <c r="A36" s="454" t="s">
        <v>1093</v>
      </c>
      <c r="B36" s="454" t="s">
        <v>511</v>
      </c>
    </row>
    <row r="37" spans="1:2" x14ac:dyDescent="0.25">
      <c r="A37" s="454" t="s">
        <v>812</v>
      </c>
      <c r="B37" s="454" t="s">
        <v>66</v>
      </c>
    </row>
    <row r="38" spans="1:2" x14ac:dyDescent="0.25">
      <c r="A38" s="454" t="s">
        <v>662</v>
      </c>
      <c r="B38" s="454" t="s">
        <v>524</v>
      </c>
    </row>
    <row r="39" spans="1:2" x14ac:dyDescent="0.25">
      <c r="A39" s="455" t="s">
        <v>535</v>
      </c>
      <c r="B39" s="455" t="s">
        <v>134</v>
      </c>
    </row>
    <row r="40" spans="1:2" x14ac:dyDescent="0.25">
      <c r="A40" s="455" t="s">
        <v>1241</v>
      </c>
      <c r="B40" s="455" t="s">
        <v>27</v>
      </c>
    </row>
    <row r="41" spans="1:2" x14ac:dyDescent="0.25">
      <c r="A41" s="455" t="s">
        <v>152</v>
      </c>
      <c r="B41" s="455" t="s">
        <v>1291</v>
      </c>
    </row>
    <row r="42" spans="1:2" x14ac:dyDescent="0.25">
      <c r="A42" s="455" t="s">
        <v>2721</v>
      </c>
      <c r="B42" s="455" t="s">
        <v>2672</v>
      </c>
    </row>
    <row r="43" spans="1:2" x14ac:dyDescent="0.25">
      <c r="A43" s="455" t="s">
        <v>1241</v>
      </c>
      <c r="B43" s="455" t="s">
        <v>2770</v>
      </c>
    </row>
    <row r="44" spans="1:2" x14ac:dyDescent="0.25">
      <c r="A44" s="3241" t="s">
        <v>18</v>
      </c>
      <c r="B44" s="3242"/>
    </row>
    <row r="45" spans="1:2" x14ac:dyDescent="0.25">
      <c r="A45" s="3275" t="s">
        <v>2768</v>
      </c>
      <c r="B45" s="3275"/>
    </row>
    <row r="46" spans="1:2" x14ac:dyDescent="0.25">
      <c r="A46" s="3276" t="s">
        <v>593</v>
      </c>
      <c r="B46" s="3276"/>
    </row>
    <row r="47" spans="1:2" x14ac:dyDescent="0.25">
      <c r="A47" s="3243" t="s">
        <v>5</v>
      </c>
      <c r="B47" s="3244"/>
    </row>
    <row r="48" spans="1:2" ht="15.75" thickBot="1" x14ac:dyDescent="0.3">
      <c r="A48" s="3277" t="s">
        <v>593</v>
      </c>
      <c r="B48" s="3278"/>
    </row>
    <row r="49" spans="1:3" x14ac:dyDescent="0.25">
      <c r="A49" s="453" t="s">
        <v>809</v>
      </c>
      <c r="B49" s="189" t="s">
        <v>2304</v>
      </c>
    </row>
    <row r="50" spans="1:3" x14ac:dyDescent="0.25">
      <c r="A50" s="459" t="s">
        <v>2772</v>
      </c>
      <c r="B50" s="192" t="s">
        <v>1617</v>
      </c>
    </row>
    <row r="51" spans="1:3" x14ac:dyDescent="0.25">
      <c r="A51" s="458" t="s">
        <v>787</v>
      </c>
      <c r="B51" s="192" t="s">
        <v>239</v>
      </c>
    </row>
    <row r="52" spans="1:3" x14ac:dyDescent="0.25">
      <c r="A52" s="191" t="s">
        <v>658</v>
      </c>
      <c r="B52" s="192" t="s">
        <v>80</v>
      </c>
    </row>
    <row r="53" spans="1:3" x14ac:dyDescent="0.25">
      <c r="A53" s="192" t="s">
        <v>694</v>
      </c>
      <c r="B53" s="192" t="s">
        <v>172</v>
      </c>
    </row>
    <row r="54" spans="1:3" x14ac:dyDescent="0.25">
      <c r="A54" s="192" t="s">
        <v>2769</v>
      </c>
      <c r="B54" s="192" t="s">
        <v>993</v>
      </c>
    </row>
    <row r="55" spans="1:3" x14ac:dyDescent="0.25">
      <c r="B55" s="457"/>
    </row>
    <row r="56" spans="1:3" x14ac:dyDescent="0.25">
      <c r="B56" s="452"/>
    </row>
    <row r="58" spans="1:3" x14ac:dyDescent="0.25">
      <c r="C58" s="271"/>
    </row>
    <row r="59" spans="1:3" x14ac:dyDescent="0.25">
      <c r="B59" s="452"/>
    </row>
    <row r="60" spans="1:3" x14ac:dyDescent="0.25">
      <c r="B60" s="452"/>
    </row>
    <row r="61" spans="1:3" x14ac:dyDescent="0.25">
      <c r="B61" s="452"/>
    </row>
    <row r="62" spans="1:3" x14ac:dyDescent="0.25">
      <c r="B62" s="452"/>
    </row>
  </sheetData>
  <mergeCells count="20">
    <mergeCell ref="A46:B46"/>
    <mergeCell ref="A47:B47"/>
    <mergeCell ref="A48:B48"/>
    <mergeCell ref="A14:B14"/>
    <mergeCell ref="A44:B44"/>
    <mergeCell ref="A23:B23"/>
    <mergeCell ref="A31:B31"/>
    <mergeCell ref="A35:B35"/>
    <mergeCell ref="A20:B20"/>
    <mergeCell ref="A8:B8"/>
    <mergeCell ref="A9:B9"/>
    <mergeCell ref="A19:B19"/>
    <mergeCell ref="A45:B45"/>
    <mergeCell ref="A1:B1"/>
    <mergeCell ref="A2:B2"/>
    <mergeCell ref="A3:B3"/>
    <mergeCell ref="A5:B5"/>
    <mergeCell ref="A10:B10"/>
    <mergeCell ref="A6:B6"/>
    <mergeCell ref="A7:B7"/>
  </mergeCells>
  <pageMargins left="0.7" right="0.7" top="0.75" bottom="0.75" header="0.3" footer="0.3"/>
  <pageSetup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17466-6C81-47FD-BA80-353819BCBE5B}">
  <dimension ref="A1:C46"/>
  <sheetViews>
    <sheetView workbookViewId="0">
      <selection activeCell="B36" sqref="B36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3" ht="15.75" thickBot="1" x14ac:dyDescent="0.3">
      <c r="A1" s="3222" t="s">
        <v>2773</v>
      </c>
      <c r="B1" s="3223"/>
    </row>
    <row r="2" spans="1:3" x14ac:dyDescent="0.25">
      <c r="A2" s="463" t="s">
        <v>17</v>
      </c>
      <c r="B2" s="467" t="s">
        <v>2764</v>
      </c>
    </row>
    <row r="3" spans="1:3" ht="15.75" thickBot="1" x14ac:dyDescent="0.3">
      <c r="A3" s="475" t="s">
        <v>593</v>
      </c>
      <c r="B3" s="476" t="s">
        <v>593</v>
      </c>
    </row>
    <row r="4" spans="1:3" x14ac:dyDescent="0.25">
      <c r="A4" s="3279" t="s">
        <v>1760</v>
      </c>
      <c r="B4" s="3280"/>
    </row>
    <row r="5" spans="1:3" x14ac:dyDescent="0.25">
      <c r="A5" s="3256" t="s">
        <v>593</v>
      </c>
      <c r="B5" s="3256"/>
    </row>
    <row r="6" spans="1:3" x14ac:dyDescent="0.25">
      <c r="A6" s="464" t="s">
        <v>2775</v>
      </c>
      <c r="B6" s="464" t="s">
        <v>2453</v>
      </c>
      <c r="C6" s="466"/>
    </row>
    <row r="7" spans="1:3" ht="15.75" thickBot="1" x14ac:dyDescent="0.3">
      <c r="A7" s="3281" t="s">
        <v>23</v>
      </c>
      <c r="B7" s="3282"/>
    </row>
    <row r="8" spans="1:3" x14ac:dyDescent="0.25">
      <c r="A8" s="392" t="s">
        <v>193</v>
      </c>
      <c r="B8" s="392" t="s">
        <v>1071</v>
      </c>
    </row>
    <row r="9" spans="1:3" x14ac:dyDescent="0.25">
      <c r="A9" s="460" t="s">
        <v>100</v>
      </c>
      <c r="B9" s="460" t="s">
        <v>188</v>
      </c>
    </row>
    <row r="10" spans="1:3" ht="15.75" thickBot="1" x14ac:dyDescent="0.3">
      <c r="A10" s="340" t="s">
        <v>1071</v>
      </c>
      <c r="B10" s="340" t="s">
        <v>2079</v>
      </c>
    </row>
    <row r="11" spans="1:3" ht="15.75" thickBot="1" x14ac:dyDescent="0.3">
      <c r="A11" s="3246" t="s">
        <v>1157</v>
      </c>
      <c r="B11" s="3247"/>
    </row>
    <row r="12" spans="1:3" x14ac:dyDescent="0.25">
      <c r="A12" s="392" t="s">
        <v>100</v>
      </c>
      <c r="B12" s="392" t="s">
        <v>1069</v>
      </c>
    </row>
    <row r="13" spans="1:3" ht="15.75" thickBot="1" x14ac:dyDescent="0.3">
      <c r="A13" s="460" t="s">
        <v>687</v>
      </c>
      <c r="B13" s="460" t="s">
        <v>126</v>
      </c>
    </row>
    <row r="14" spans="1:3" ht="15.75" thickBot="1" x14ac:dyDescent="0.3">
      <c r="A14" s="3246" t="s">
        <v>1120</v>
      </c>
      <c r="B14" s="3247"/>
    </row>
    <row r="15" spans="1:3" x14ac:dyDescent="0.25">
      <c r="A15" s="392" t="s">
        <v>85</v>
      </c>
      <c r="B15" s="392" t="s">
        <v>321</v>
      </c>
    </row>
    <row r="16" spans="1:3" x14ac:dyDescent="0.25">
      <c r="A16" s="460" t="s">
        <v>322</v>
      </c>
      <c r="B16" s="460" t="s">
        <v>1424</v>
      </c>
    </row>
    <row r="17" spans="1:2" x14ac:dyDescent="0.25">
      <c r="A17" s="461" t="s">
        <v>153</v>
      </c>
      <c r="B17" s="461" t="s">
        <v>845</v>
      </c>
    </row>
    <row r="18" spans="1:2" x14ac:dyDescent="0.25">
      <c r="A18" s="461" t="s">
        <v>1293</v>
      </c>
      <c r="B18" s="461" t="s">
        <v>687</v>
      </c>
    </row>
    <row r="19" spans="1:2" ht="15.75" thickBot="1" x14ac:dyDescent="0.3">
      <c r="A19" s="340" t="s">
        <v>35</v>
      </c>
      <c r="B19" s="340" t="s">
        <v>1263</v>
      </c>
    </row>
    <row r="20" spans="1:2" ht="15.75" thickBot="1" x14ac:dyDescent="0.3">
      <c r="A20" s="3246" t="s">
        <v>1193</v>
      </c>
      <c r="B20" s="3247"/>
    </row>
    <row r="21" spans="1:2" x14ac:dyDescent="0.25">
      <c r="A21" s="392" t="s">
        <v>455</v>
      </c>
      <c r="B21" s="392" t="s">
        <v>1276</v>
      </c>
    </row>
    <row r="22" spans="1:2" x14ac:dyDescent="0.25">
      <c r="A22" s="460" t="s">
        <v>741</v>
      </c>
      <c r="B22" s="460" t="s">
        <v>243</v>
      </c>
    </row>
    <row r="23" spans="1:2" x14ac:dyDescent="0.25">
      <c r="A23" s="460" t="s">
        <v>72</v>
      </c>
      <c r="B23" s="460" t="s">
        <v>241</v>
      </c>
    </row>
    <row r="24" spans="1:2" x14ac:dyDescent="0.25">
      <c r="A24" s="460" t="s">
        <v>2776</v>
      </c>
      <c r="B24" s="460" t="s">
        <v>1445</v>
      </c>
    </row>
    <row r="25" spans="1:2" x14ac:dyDescent="0.25">
      <c r="A25" s="460" t="s">
        <v>241</v>
      </c>
      <c r="B25" s="464" t="s">
        <v>478</v>
      </c>
    </row>
    <row r="26" spans="1:2" ht="15.75" thickBot="1" x14ac:dyDescent="0.3">
      <c r="A26" s="3285" t="s">
        <v>741</v>
      </c>
      <c r="B26" s="3284"/>
    </row>
    <row r="27" spans="1:2" ht="15.75" thickBot="1" x14ac:dyDescent="0.3">
      <c r="A27" s="3231" t="s">
        <v>13</v>
      </c>
      <c r="B27" s="3232"/>
    </row>
    <row r="28" spans="1:2" ht="15.75" thickBot="1" x14ac:dyDescent="0.3">
      <c r="A28" s="471" t="s">
        <v>112</v>
      </c>
      <c r="B28" s="471" t="s">
        <v>593</v>
      </c>
    </row>
    <row r="29" spans="1:2" ht="15.75" thickBot="1" x14ac:dyDescent="0.3">
      <c r="A29" s="3231" t="s">
        <v>12</v>
      </c>
      <c r="B29" s="3232"/>
    </row>
    <row r="30" spans="1:2" x14ac:dyDescent="0.25">
      <c r="A30" s="392" t="s">
        <v>339</v>
      </c>
      <c r="B30" s="392" t="s">
        <v>596</v>
      </c>
    </row>
    <row r="31" spans="1:2" x14ac:dyDescent="0.25">
      <c r="A31" s="460" t="s">
        <v>126</v>
      </c>
      <c r="B31" s="460" t="s">
        <v>687</v>
      </c>
    </row>
    <row r="32" spans="1:2" x14ac:dyDescent="0.25">
      <c r="A32" s="460" t="s">
        <v>135</v>
      </c>
      <c r="B32" s="460" t="s">
        <v>1201</v>
      </c>
    </row>
    <row r="33" spans="1:3" ht="15.75" thickBot="1" x14ac:dyDescent="0.3">
      <c r="A33" s="3283" t="s">
        <v>2201</v>
      </c>
      <c r="B33" s="3284"/>
    </row>
    <row r="34" spans="1:3" ht="15.75" thickBot="1" x14ac:dyDescent="0.3">
      <c r="A34" s="8" t="s">
        <v>5</v>
      </c>
      <c r="B34" s="8" t="s">
        <v>809</v>
      </c>
    </row>
    <row r="35" spans="1:3" ht="15.75" thickBot="1" x14ac:dyDescent="0.3">
      <c r="A35" s="472" t="s">
        <v>2282</v>
      </c>
      <c r="B35" s="470" t="s">
        <v>2778</v>
      </c>
      <c r="C35" s="271"/>
    </row>
    <row r="36" spans="1:3" ht="15.75" thickBot="1" x14ac:dyDescent="0.3">
      <c r="A36" s="192" t="s">
        <v>348</v>
      </c>
      <c r="B36" s="8" t="s">
        <v>2304</v>
      </c>
    </row>
    <row r="37" spans="1:3" x14ac:dyDescent="0.25">
      <c r="A37" s="191" t="s">
        <v>1405</v>
      </c>
      <c r="B37" s="473" t="s">
        <v>2774</v>
      </c>
    </row>
    <row r="38" spans="1:3" ht="15.75" thickBot="1" x14ac:dyDescent="0.3">
      <c r="A38" s="406" t="s">
        <v>1473</v>
      </c>
      <c r="B38" s="465" t="s">
        <v>162</v>
      </c>
    </row>
    <row r="39" spans="1:3" ht="15.75" thickBot="1" x14ac:dyDescent="0.3">
      <c r="A39" s="8" t="s">
        <v>787</v>
      </c>
      <c r="B39" s="465" t="s">
        <v>1617</v>
      </c>
    </row>
    <row r="40" spans="1:3" x14ac:dyDescent="0.25">
      <c r="A40" s="474" t="s">
        <v>658</v>
      </c>
      <c r="B40" s="465" t="s">
        <v>1797</v>
      </c>
    </row>
    <row r="41" spans="1:3" x14ac:dyDescent="0.25">
      <c r="A41" s="192" t="s">
        <v>694</v>
      </c>
      <c r="B41" s="465" t="s">
        <v>2030</v>
      </c>
    </row>
    <row r="42" spans="1:3" x14ac:dyDescent="0.25">
      <c r="A42" s="191" t="s">
        <v>2777</v>
      </c>
      <c r="B42" s="465" t="s">
        <v>1089</v>
      </c>
    </row>
    <row r="44" spans="1:3" x14ac:dyDescent="0.25">
      <c r="A44" s="462"/>
    </row>
    <row r="45" spans="1:3" x14ac:dyDescent="0.25">
      <c r="A45" s="462"/>
    </row>
    <row r="46" spans="1:3" x14ac:dyDescent="0.25">
      <c r="A46" s="462"/>
    </row>
  </sheetData>
  <mergeCells count="11">
    <mergeCell ref="A1:B1"/>
    <mergeCell ref="A4:B4"/>
    <mergeCell ref="A7:B7"/>
    <mergeCell ref="A33:B33"/>
    <mergeCell ref="A5:B5"/>
    <mergeCell ref="A14:B14"/>
    <mergeCell ref="A20:B20"/>
    <mergeCell ref="A27:B27"/>
    <mergeCell ref="A29:B29"/>
    <mergeCell ref="A11:B11"/>
    <mergeCell ref="A26:B26"/>
  </mergeCells>
  <pageMargins left="0.7" right="0.7" top="0.75" bottom="0.75" header="0.3" footer="0.3"/>
  <pageSetup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4C559-BBF5-45F4-BB75-D9648974297F}">
  <dimension ref="A1:C37"/>
  <sheetViews>
    <sheetView workbookViewId="0">
      <selection activeCell="A11" sqref="A11:B1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2779</v>
      </c>
      <c r="B1" s="3223"/>
    </row>
    <row r="2" spans="1:2" ht="15.75" thickBot="1" x14ac:dyDescent="0.3">
      <c r="A2" s="3235" t="s">
        <v>2780</v>
      </c>
      <c r="B2" s="3234"/>
    </row>
    <row r="3" spans="1:2" x14ac:dyDescent="0.25">
      <c r="A3" s="3286" t="s">
        <v>1760</v>
      </c>
      <c r="B3" s="3272"/>
    </row>
    <row r="4" spans="1:2" x14ac:dyDescent="0.25">
      <c r="A4" s="486" t="s">
        <v>2783</v>
      </c>
      <c r="B4" s="486" t="s">
        <v>2784</v>
      </c>
    </row>
    <row r="5" spans="1:2" x14ac:dyDescent="0.25">
      <c r="A5" s="3255" t="s">
        <v>23</v>
      </c>
      <c r="B5" s="3255"/>
    </row>
    <row r="6" spans="1:2" x14ac:dyDescent="0.25">
      <c r="A6" s="3250" t="s">
        <v>593</v>
      </c>
      <c r="B6" s="3251"/>
    </row>
    <row r="7" spans="1:2" x14ac:dyDescent="0.25">
      <c r="A7" s="469" t="s">
        <v>112</v>
      </c>
      <c r="B7" s="469" t="s">
        <v>393</v>
      </c>
    </row>
    <row r="8" spans="1:2" x14ac:dyDescent="0.25">
      <c r="A8" s="3255" t="s">
        <v>1157</v>
      </c>
      <c r="B8" s="3255"/>
    </row>
    <row r="9" spans="1:2" x14ac:dyDescent="0.25">
      <c r="A9" s="469" t="s">
        <v>571</v>
      </c>
      <c r="B9" s="469" t="s">
        <v>269</v>
      </c>
    </row>
    <row r="10" spans="1:2" x14ac:dyDescent="0.25">
      <c r="A10" s="469" t="s">
        <v>257</v>
      </c>
      <c r="B10" s="469" t="s">
        <v>2599</v>
      </c>
    </row>
    <row r="11" spans="1:2" x14ac:dyDescent="0.25">
      <c r="A11" s="3256" t="s">
        <v>162</v>
      </c>
      <c r="B11" s="3256"/>
    </row>
    <row r="12" spans="1:2" x14ac:dyDescent="0.25">
      <c r="A12" s="3255" t="s">
        <v>1120</v>
      </c>
      <c r="B12" s="3255"/>
    </row>
    <row r="13" spans="1:2" x14ac:dyDescent="0.25">
      <c r="A13" s="469" t="s">
        <v>25</v>
      </c>
      <c r="B13" s="469" t="s">
        <v>566</v>
      </c>
    </row>
    <row r="14" spans="1:2" x14ac:dyDescent="0.25">
      <c r="A14" s="469" t="s">
        <v>26</v>
      </c>
      <c r="B14" s="469" t="s">
        <v>27</v>
      </c>
    </row>
    <row r="15" spans="1:2" x14ac:dyDescent="0.25">
      <c r="A15" s="479" t="s">
        <v>74</v>
      </c>
      <c r="B15" s="479" t="s">
        <v>596</v>
      </c>
    </row>
    <row r="16" spans="1:2" x14ac:dyDescent="0.25">
      <c r="A16" s="479" t="s">
        <v>339</v>
      </c>
      <c r="B16" s="479" t="s">
        <v>130</v>
      </c>
    </row>
    <row r="17" spans="1:2" x14ac:dyDescent="0.25">
      <c r="A17" s="3250" t="s">
        <v>2781</v>
      </c>
      <c r="B17" s="3251"/>
    </row>
    <row r="18" spans="1:2" x14ac:dyDescent="0.25">
      <c r="A18" s="3255" t="s">
        <v>1193</v>
      </c>
      <c r="B18" s="3255"/>
    </row>
    <row r="19" spans="1:2" x14ac:dyDescent="0.25">
      <c r="A19" s="479" t="s">
        <v>478</v>
      </c>
      <c r="B19" s="479" t="s">
        <v>1356</v>
      </c>
    </row>
    <row r="20" spans="1:2" x14ac:dyDescent="0.25">
      <c r="A20" s="479" t="s">
        <v>991</v>
      </c>
      <c r="B20" s="479" t="s">
        <v>271</v>
      </c>
    </row>
    <row r="21" spans="1:2" x14ac:dyDescent="0.25">
      <c r="A21" s="479" t="s">
        <v>1231</v>
      </c>
      <c r="B21" s="479" t="s">
        <v>892</v>
      </c>
    </row>
    <row r="22" spans="1:2" x14ac:dyDescent="0.25">
      <c r="A22" s="479" t="s">
        <v>2037</v>
      </c>
      <c r="B22" s="479" t="s">
        <v>72</v>
      </c>
    </row>
    <row r="23" spans="1:2" x14ac:dyDescent="0.25">
      <c r="A23" s="468" t="s">
        <v>5</v>
      </c>
      <c r="B23" s="468" t="s">
        <v>787</v>
      </c>
    </row>
    <row r="24" spans="1:2" x14ac:dyDescent="0.25">
      <c r="A24" s="192" t="s">
        <v>1293</v>
      </c>
      <c r="B24" s="481" t="s">
        <v>658</v>
      </c>
    </row>
    <row r="25" spans="1:2" x14ac:dyDescent="0.25">
      <c r="A25" s="192" t="s">
        <v>339</v>
      </c>
      <c r="B25" s="396" t="s">
        <v>694</v>
      </c>
    </row>
    <row r="26" spans="1:2" ht="15.75" thickBot="1" x14ac:dyDescent="0.3">
      <c r="A26" s="479" t="s">
        <v>550</v>
      </c>
      <c r="B26" s="470" t="s">
        <v>675</v>
      </c>
    </row>
    <row r="27" spans="1:2" x14ac:dyDescent="0.25">
      <c r="A27" s="479" t="s">
        <v>220</v>
      </c>
      <c r="B27" s="478" t="s">
        <v>2304</v>
      </c>
    </row>
    <row r="28" spans="1:2" x14ac:dyDescent="0.25">
      <c r="A28" s="192" t="s">
        <v>336</v>
      </c>
      <c r="B28" s="481" t="s">
        <v>112</v>
      </c>
    </row>
    <row r="29" spans="1:2" x14ac:dyDescent="0.25">
      <c r="A29" s="192" t="s">
        <v>29</v>
      </c>
      <c r="B29" s="481" t="s">
        <v>1034</v>
      </c>
    </row>
    <row r="30" spans="1:2" x14ac:dyDescent="0.25">
      <c r="A30" s="192" t="s">
        <v>544</v>
      </c>
      <c r="B30" s="481" t="s">
        <v>550</v>
      </c>
    </row>
    <row r="31" spans="1:2" x14ac:dyDescent="0.25">
      <c r="A31" s="192" t="s">
        <v>561</v>
      </c>
      <c r="B31" s="481" t="s">
        <v>1473</v>
      </c>
    </row>
    <row r="32" spans="1:2" x14ac:dyDescent="0.25">
      <c r="A32" s="192" t="s">
        <v>90</v>
      </c>
      <c r="B32" s="480" t="s">
        <v>593</v>
      </c>
    </row>
    <row r="33" spans="1:3" x14ac:dyDescent="0.25">
      <c r="A33" s="192" t="s">
        <v>455</v>
      </c>
      <c r="B33" s="479" t="s">
        <v>13</v>
      </c>
    </row>
    <row r="34" spans="1:3" x14ac:dyDescent="0.25">
      <c r="A34" s="192" t="s">
        <v>2291</v>
      </c>
      <c r="B34" s="340" t="s">
        <v>18</v>
      </c>
    </row>
    <row r="35" spans="1:3" x14ac:dyDescent="0.25">
      <c r="A35" s="482" t="s">
        <v>2206</v>
      </c>
      <c r="B35" s="479" t="s">
        <v>17</v>
      </c>
    </row>
    <row r="36" spans="1:3" x14ac:dyDescent="0.25">
      <c r="A36" s="468" t="s">
        <v>809</v>
      </c>
      <c r="C36" s="477"/>
    </row>
    <row r="37" spans="1:3" x14ac:dyDescent="0.25">
      <c r="A37" s="191" t="s">
        <v>2785</v>
      </c>
    </row>
  </sheetData>
  <mergeCells count="10">
    <mergeCell ref="A12:B12"/>
    <mergeCell ref="A18:B18"/>
    <mergeCell ref="A1:B1"/>
    <mergeCell ref="A2:B2"/>
    <mergeCell ref="A5:B5"/>
    <mergeCell ref="A8:B8"/>
    <mergeCell ref="A6:B6"/>
    <mergeCell ref="A3:B3"/>
    <mergeCell ref="A11:B11"/>
    <mergeCell ref="A17:B17"/>
  </mergeCells>
  <pageMargins left="0.7" right="0.7" top="0.75" bottom="0.75" header="0.3" footer="0.3"/>
  <pageSetup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25714-D573-4B60-9BEC-D269FC32DDCA}">
  <dimension ref="A1:B31"/>
  <sheetViews>
    <sheetView workbookViewId="0">
      <selection sqref="A1:B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2782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2453</v>
      </c>
      <c r="B4" s="3251"/>
    </row>
    <row r="5" spans="1:2" x14ac:dyDescent="0.25">
      <c r="A5" s="3255" t="s">
        <v>1760</v>
      </c>
      <c r="B5" s="3255"/>
    </row>
    <row r="6" spans="1:2" x14ac:dyDescent="0.25">
      <c r="A6" s="3250" t="s">
        <v>593</v>
      </c>
      <c r="B6" s="3251"/>
    </row>
    <row r="7" spans="1:2" x14ac:dyDescent="0.25">
      <c r="A7" s="487" t="s">
        <v>2788</v>
      </c>
      <c r="B7" s="488" t="s">
        <v>2790</v>
      </c>
    </row>
    <row r="8" spans="1:2" x14ac:dyDescent="0.25">
      <c r="A8" t="s">
        <v>2789</v>
      </c>
    </row>
    <row r="9" spans="1:2" x14ac:dyDescent="0.25">
      <c r="A9" s="3255" t="s">
        <v>23</v>
      </c>
      <c r="B9" s="3255"/>
    </row>
    <row r="10" spans="1:2" x14ac:dyDescent="0.25">
      <c r="A10" s="485" t="s">
        <v>393</v>
      </c>
      <c r="B10" s="485" t="s">
        <v>2125</v>
      </c>
    </row>
    <row r="11" spans="1:2" x14ac:dyDescent="0.25">
      <c r="A11" s="3255" t="s">
        <v>1157</v>
      </c>
      <c r="B11" s="3255"/>
    </row>
    <row r="12" spans="1:2" x14ac:dyDescent="0.25">
      <c r="A12" s="485" t="s">
        <v>130</v>
      </c>
      <c r="B12" s="485" t="s">
        <v>150</v>
      </c>
    </row>
    <row r="13" spans="1:2" x14ac:dyDescent="0.25">
      <c r="A13" s="485" t="s">
        <v>2787</v>
      </c>
      <c r="B13" s="485" t="s">
        <v>303</v>
      </c>
    </row>
    <row r="14" spans="1:2" x14ac:dyDescent="0.25">
      <c r="A14" s="485" t="s">
        <v>321</v>
      </c>
      <c r="B14" s="485"/>
    </row>
    <row r="15" spans="1:2" x14ac:dyDescent="0.25">
      <c r="A15" s="3255" t="s">
        <v>1120</v>
      </c>
      <c r="B15" s="3255"/>
    </row>
    <row r="16" spans="1:2" x14ac:dyDescent="0.25">
      <c r="A16" s="3250" t="s">
        <v>593</v>
      </c>
      <c r="B16" s="3251"/>
    </row>
    <row r="17" spans="1:2" x14ac:dyDescent="0.25">
      <c r="A17" s="3255" t="s">
        <v>1193</v>
      </c>
      <c r="B17" s="3255"/>
    </row>
    <row r="18" spans="1:2" x14ac:dyDescent="0.25">
      <c r="A18" s="485" t="s">
        <v>72</v>
      </c>
      <c r="B18" s="485" t="s">
        <v>1003</v>
      </c>
    </row>
    <row r="19" spans="1:2" x14ac:dyDescent="0.25">
      <c r="A19" s="485" t="s">
        <v>10</v>
      </c>
      <c r="B19" s="485" t="s">
        <v>260</v>
      </c>
    </row>
    <row r="20" spans="1:2" x14ac:dyDescent="0.25">
      <c r="A20" s="485" t="s">
        <v>1031</v>
      </c>
      <c r="B20" s="485" t="s">
        <v>1080</v>
      </c>
    </row>
    <row r="21" spans="1:2" x14ac:dyDescent="0.25">
      <c r="A21" s="484" t="s">
        <v>13</v>
      </c>
      <c r="B21" s="484" t="s">
        <v>809</v>
      </c>
    </row>
    <row r="22" spans="1:2" x14ac:dyDescent="0.25">
      <c r="A22" s="484" t="s">
        <v>18</v>
      </c>
      <c r="B22" s="191" t="s">
        <v>2791</v>
      </c>
    </row>
    <row r="23" spans="1:2" x14ac:dyDescent="0.25">
      <c r="A23" s="484" t="s">
        <v>5</v>
      </c>
      <c r="B23" s="484" t="s">
        <v>787</v>
      </c>
    </row>
    <row r="24" spans="1:2" x14ac:dyDescent="0.25">
      <c r="A24" s="192" t="s">
        <v>142</v>
      </c>
      <c r="B24" s="191" t="s">
        <v>658</v>
      </c>
    </row>
    <row r="25" spans="1:2" x14ac:dyDescent="0.25">
      <c r="A25" s="192" t="s">
        <v>903</v>
      </c>
      <c r="B25" s="192" t="s">
        <v>694</v>
      </c>
    </row>
    <row r="26" spans="1:2" ht="15.75" thickBot="1" x14ac:dyDescent="0.3">
      <c r="A26" s="483"/>
      <c r="B26" s="393" t="s">
        <v>675</v>
      </c>
    </row>
    <row r="27" spans="1:2" ht="15.75" thickBot="1" x14ac:dyDescent="0.3">
      <c r="A27" s="483"/>
      <c r="B27" s="8" t="s">
        <v>2786</v>
      </c>
    </row>
    <row r="28" spans="1:2" x14ac:dyDescent="0.25">
      <c r="A28" s="483"/>
      <c r="B28" s="4" t="s">
        <v>112</v>
      </c>
    </row>
    <row r="29" spans="1:2" x14ac:dyDescent="0.25">
      <c r="A29" s="483"/>
      <c r="B29" s="4" t="s">
        <v>1034</v>
      </c>
    </row>
    <row r="30" spans="1:2" x14ac:dyDescent="0.25">
      <c r="A30" s="483"/>
    </row>
    <row r="31" spans="1:2" x14ac:dyDescent="0.25">
      <c r="A31" s="483"/>
    </row>
  </sheetData>
  <mergeCells count="11">
    <mergeCell ref="A15:B15"/>
    <mergeCell ref="A17:B17"/>
    <mergeCell ref="A6:B6"/>
    <mergeCell ref="A16:B16"/>
    <mergeCell ref="A1:B1"/>
    <mergeCell ref="A2:B2"/>
    <mergeCell ref="A3:B3"/>
    <mergeCell ref="A5:B5"/>
    <mergeCell ref="A9:B9"/>
    <mergeCell ref="A11:B11"/>
    <mergeCell ref="A4:B4"/>
  </mergeCells>
  <pageMargins left="0.7" right="0.7" top="0.75" bottom="0.75" header="0.3" footer="0.3"/>
  <pageSetup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469B-5C82-4DCB-A5D1-D7903D8A24D8}">
  <dimension ref="A1:B45"/>
  <sheetViews>
    <sheetView topLeftCell="A16" workbookViewId="0">
      <selection activeCell="A43" sqref="A43:A45"/>
    </sheetView>
  </sheetViews>
  <sheetFormatPr defaultRowHeight="15" x14ac:dyDescent="0.25"/>
  <cols>
    <col min="1" max="1" width="32.85546875" customWidth="1"/>
    <col min="2" max="2" width="36.140625" customWidth="1"/>
  </cols>
  <sheetData>
    <row r="1" spans="1:2" ht="15.75" thickBot="1" x14ac:dyDescent="0.3">
      <c r="A1" s="3222" t="s">
        <v>2782</v>
      </c>
      <c r="B1" s="3223"/>
    </row>
    <row r="2" spans="1:2" x14ac:dyDescent="0.25">
      <c r="A2" s="3236" t="s">
        <v>17</v>
      </c>
      <c r="B2" s="3272"/>
    </row>
    <row r="3" spans="1:2" x14ac:dyDescent="0.25">
      <c r="A3" s="3250" t="s">
        <v>2453</v>
      </c>
      <c r="B3" s="3251"/>
    </row>
    <row r="4" spans="1:2" x14ac:dyDescent="0.25">
      <c r="A4" s="3287" t="s">
        <v>593</v>
      </c>
      <c r="B4" s="3287"/>
    </row>
    <row r="5" spans="1:2" x14ac:dyDescent="0.25">
      <c r="A5" s="3255" t="s">
        <v>1760</v>
      </c>
      <c r="B5" s="3255"/>
    </row>
    <row r="6" spans="1:2" x14ac:dyDescent="0.25">
      <c r="A6" s="491" t="s">
        <v>2792</v>
      </c>
      <c r="B6" s="492" t="s">
        <v>2793</v>
      </c>
    </row>
    <row r="7" spans="1:2" x14ac:dyDescent="0.25">
      <c r="A7" s="3250" t="s">
        <v>593</v>
      </c>
      <c r="B7" s="3251"/>
    </row>
    <row r="8" spans="1:2" x14ac:dyDescent="0.25">
      <c r="A8" s="3255" t="s">
        <v>23</v>
      </c>
      <c r="B8" s="3255"/>
    </row>
    <row r="9" spans="1:2" x14ac:dyDescent="0.25">
      <c r="A9" s="490" t="s">
        <v>2453</v>
      </c>
      <c r="B9" s="490" t="s">
        <v>112</v>
      </c>
    </row>
    <row r="10" spans="1:2" x14ac:dyDescent="0.25">
      <c r="A10" s="490" t="s">
        <v>2029</v>
      </c>
      <c r="B10" s="490" t="s">
        <v>336</v>
      </c>
    </row>
    <row r="11" spans="1:2" x14ac:dyDescent="0.25">
      <c r="A11" s="3250" t="s">
        <v>544</v>
      </c>
      <c r="B11" s="3251"/>
    </row>
    <row r="12" spans="1:2" x14ac:dyDescent="0.25">
      <c r="A12" s="3255" t="s">
        <v>1157</v>
      </c>
      <c r="B12" s="3255"/>
    </row>
    <row r="13" spans="1:2" x14ac:dyDescent="0.25">
      <c r="A13" s="490" t="s">
        <v>1031</v>
      </c>
      <c r="B13" s="490" t="s">
        <v>1447</v>
      </c>
    </row>
    <row r="14" spans="1:2" x14ac:dyDescent="0.25">
      <c r="A14" s="490" t="s">
        <v>438</v>
      </c>
      <c r="B14" s="490" t="s">
        <v>2794</v>
      </c>
    </row>
    <row r="15" spans="1:2" x14ac:dyDescent="0.25">
      <c r="A15" s="490" t="s">
        <v>492</v>
      </c>
      <c r="B15" s="490" t="s">
        <v>420</v>
      </c>
    </row>
    <row r="16" spans="1:2" x14ac:dyDescent="0.25">
      <c r="A16" s="490" t="s">
        <v>419</v>
      </c>
      <c r="B16" s="490" t="s">
        <v>71</v>
      </c>
    </row>
    <row r="17" spans="1:2" x14ac:dyDescent="0.25">
      <c r="A17" s="490" t="s">
        <v>1856</v>
      </c>
      <c r="B17" s="490" t="s">
        <v>423</v>
      </c>
    </row>
    <row r="18" spans="1:2" x14ac:dyDescent="0.25">
      <c r="A18" s="498" t="s">
        <v>2763</v>
      </c>
      <c r="B18" s="498" t="s">
        <v>1950</v>
      </c>
    </row>
    <row r="19" spans="1:2" x14ac:dyDescent="0.25">
      <c r="A19" s="3250" t="s">
        <v>2797</v>
      </c>
      <c r="B19" s="3251"/>
    </row>
    <row r="20" spans="1:2" x14ac:dyDescent="0.25">
      <c r="A20" s="3255" t="s">
        <v>1120</v>
      </c>
      <c r="B20" s="3255"/>
    </row>
    <row r="21" spans="1:2" x14ac:dyDescent="0.25">
      <c r="A21" s="3287" t="s">
        <v>2795</v>
      </c>
      <c r="B21" s="3287"/>
    </row>
    <row r="22" spans="1:2" x14ac:dyDescent="0.25">
      <c r="A22" s="493" t="s">
        <v>2288</v>
      </c>
      <c r="B22" s="494" t="s">
        <v>159</v>
      </c>
    </row>
    <row r="23" spans="1:2" x14ac:dyDescent="0.25">
      <c r="A23" s="495" t="s">
        <v>268</v>
      </c>
      <c r="B23" s="495" t="s">
        <v>258</v>
      </c>
    </row>
    <row r="24" spans="1:2" x14ac:dyDescent="0.25">
      <c r="A24" s="3250" t="s">
        <v>2346</v>
      </c>
      <c r="B24" s="3251"/>
    </row>
    <row r="25" spans="1:2" x14ac:dyDescent="0.25">
      <c r="A25" s="3255" t="s">
        <v>1193</v>
      </c>
      <c r="B25" s="3255"/>
    </row>
    <row r="26" spans="1:2" x14ac:dyDescent="0.25">
      <c r="A26" s="490" t="s">
        <v>1081</v>
      </c>
      <c r="B26" s="490" t="s">
        <v>2007</v>
      </c>
    </row>
    <row r="27" spans="1:2" x14ac:dyDescent="0.25">
      <c r="A27" s="490" t="s">
        <v>1071</v>
      </c>
      <c r="B27" s="490" t="s">
        <v>818</v>
      </c>
    </row>
    <row r="28" spans="1:2" x14ac:dyDescent="0.25">
      <c r="A28" s="490" t="s">
        <v>1262</v>
      </c>
      <c r="B28" s="490" t="s">
        <v>590</v>
      </c>
    </row>
    <row r="29" spans="1:2" x14ac:dyDescent="0.25">
      <c r="A29" s="490" t="s">
        <v>1771</v>
      </c>
      <c r="B29" s="490" t="s">
        <v>196</v>
      </c>
    </row>
    <row r="30" spans="1:2" x14ac:dyDescent="0.25">
      <c r="A30" s="490" t="s">
        <v>1284</v>
      </c>
      <c r="B30" s="490" t="s">
        <v>1252</v>
      </c>
    </row>
    <row r="31" spans="1:2" x14ac:dyDescent="0.25">
      <c r="A31" s="490" t="s">
        <v>210</v>
      </c>
      <c r="B31" s="490" t="s">
        <v>509</v>
      </c>
    </row>
    <row r="32" spans="1:2" x14ac:dyDescent="0.25">
      <c r="A32" s="3250" t="s">
        <v>194</v>
      </c>
      <c r="B32" s="3251"/>
    </row>
    <row r="33" spans="1:2" x14ac:dyDescent="0.25">
      <c r="A33" s="499" t="s">
        <v>593</v>
      </c>
      <c r="B33" s="489" t="s">
        <v>5</v>
      </c>
    </row>
    <row r="34" spans="1:2" x14ac:dyDescent="0.25">
      <c r="A34" s="212" t="s">
        <v>13</v>
      </c>
      <c r="B34" s="192" t="s">
        <v>439</v>
      </c>
    </row>
    <row r="35" spans="1:2" x14ac:dyDescent="0.25">
      <c r="A35" s="212" t="s">
        <v>18</v>
      </c>
      <c r="B35" s="192" t="s">
        <v>121</v>
      </c>
    </row>
    <row r="36" spans="1:2" x14ac:dyDescent="0.25">
      <c r="A36" s="505" t="s">
        <v>809</v>
      </c>
      <c r="B36" s="192" t="s">
        <v>398</v>
      </c>
    </row>
    <row r="37" spans="1:2" x14ac:dyDescent="0.25">
      <c r="A37" s="500" t="s">
        <v>2796</v>
      </c>
      <c r="B37" s="192" t="s">
        <v>411</v>
      </c>
    </row>
    <row r="38" spans="1:2" x14ac:dyDescent="0.25">
      <c r="A38" s="497" t="s">
        <v>787</v>
      </c>
      <c r="B38" s="192" t="s">
        <v>1356</v>
      </c>
    </row>
    <row r="39" spans="1:2" x14ac:dyDescent="0.25">
      <c r="A39" s="500" t="s">
        <v>658</v>
      </c>
      <c r="B39" s="192" t="s">
        <v>220</v>
      </c>
    </row>
    <row r="40" spans="1:2" x14ac:dyDescent="0.25">
      <c r="A40" s="501" t="s">
        <v>694</v>
      </c>
      <c r="B40" s="191" t="s">
        <v>220</v>
      </c>
    </row>
    <row r="41" spans="1:2" ht="15.75" thickBot="1" x14ac:dyDescent="0.3">
      <c r="A41" s="506" t="s">
        <v>675</v>
      </c>
      <c r="B41" s="191" t="s">
        <v>515</v>
      </c>
    </row>
    <row r="42" spans="1:2" x14ac:dyDescent="0.25">
      <c r="A42" s="496" t="s">
        <v>2786</v>
      </c>
      <c r="B42" s="191" t="s">
        <v>550</v>
      </c>
    </row>
    <row r="43" spans="1:2" x14ac:dyDescent="0.25">
      <c r="A43" s="191" t="s">
        <v>1617</v>
      </c>
      <c r="B43" s="191" t="s">
        <v>162</v>
      </c>
    </row>
    <row r="44" spans="1:2" x14ac:dyDescent="0.25">
      <c r="A44" s="191" t="s">
        <v>162</v>
      </c>
      <c r="B44" s="191" t="s">
        <v>145</v>
      </c>
    </row>
    <row r="45" spans="1:2" x14ac:dyDescent="0.25">
      <c r="A45" s="191" t="s">
        <v>2599</v>
      </c>
      <c r="B45" s="191" t="s">
        <v>2715</v>
      </c>
    </row>
  </sheetData>
  <mergeCells count="15">
    <mergeCell ref="A32:B32"/>
    <mergeCell ref="A20:B20"/>
    <mergeCell ref="A24:B24"/>
    <mergeCell ref="A25:B25"/>
    <mergeCell ref="A1:B1"/>
    <mergeCell ref="A2:B2"/>
    <mergeCell ref="A3:B3"/>
    <mergeCell ref="A5:B5"/>
    <mergeCell ref="A8:B8"/>
    <mergeCell ref="A12:B12"/>
    <mergeCell ref="A21:B21"/>
    <mergeCell ref="A4:B4"/>
    <mergeCell ref="A7:B7"/>
    <mergeCell ref="A11:B11"/>
    <mergeCell ref="A19:B19"/>
  </mergeCells>
  <pageMargins left="0.7" right="0.7" top="0.75" bottom="0.75" header="0.3" footer="0.3"/>
  <pageSetup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475D-F3F0-45E3-A7C7-6BDD26460013}">
  <dimension ref="A1:C44"/>
  <sheetViews>
    <sheetView topLeftCell="A13" workbookViewId="0">
      <selection activeCell="C35" sqref="C3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2798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2453</v>
      </c>
      <c r="B4" s="3251"/>
    </row>
    <row r="5" spans="1:2" x14ac:dyDescent="0.25">
      <c r="A5" s="504"/>
      <c r="B5" s="504"/>
    </row>
    <row r="6" spans="1:2" x14ac:dyDescent="0.25">
      <c r="A6" s="504"/>
      <c r="B6" s="504"/>
    </row>
    <row r="7" spans="1:2" x14ac:dyDescent="0.25">
      <c r="A7" s="3255" t="s">
        <v>1760</v>
      </c>
      <c r="B7" s="3255"/>
    </row>
    <row r="8" spans="1:2" x14ac:dyDescent="0.25">
      <c r="A8" s="3250" t="s">
        <v>593</v>
      </c>
      <c r="B8" s="3251"/>
    </row>
    <row r="9" spans="1:2" x14ac:dyDescent="0.25">
      <c r="A9" s="504"/>
      <c r="B9" s="504"/>
    </row>
    <row r="10" spans="1:2" x14ac:dyDescent="0.25">
      <c r="A10" s="3255" t="s">
        <v>23</v>
      </c>
      <c r="B10" s="3255"/>
    </row>
    <row r="11" spans="1:2" x14ac:dyDescent="0.25">
      <c r="A11" s="3250" t="s">
        <v>2453</v>
      </c>
      <c r="B11" s="3251"/>
    </row>
    <row r="12" spans="1:2" x14ac:dyDescent="0.25">
      <c r="A12" s="504"/>
      <c r="B12" s="504"/>
    </row>
    <row r="13" spans="1:2" x14ac:dyDescent="0.25">
      <c r="A13" s="504"/>
      <c r="B13" s="504"/>
    </row>
    <row r="14" spans="1:2" x14ac:dyDescent="0.25">
      <c r="A14" s="504"/>
      <c r="B14" s="504"/>
    </row>
    <row r="15" spans="1:2" x14ac:dyDescent="0.25">
      <c r="A15" s="3255" t="s">
        <v>1157</v>
      </c>
      <c r="B15" s="3255"/>
    </row>
    <row r="16" spans="1:2" x14ac:dyDescent="0.25">
      <c r="A16" s="504" t="s">
        <v>70</v>
      </c>
      <c r="B16" s="504" t="s">
        <v>86</v>
      </c>
    </row>
    <row r="17" spans="1:2" x14ac:dyDescent="0.25">
      <c r="A17" s="504" t="s">
        <v>100</v>
      </c>
      <c r="B17" s="504" t="s">
        <v>188</v>
      </c>
    </row>
    <row r="18" spans="1:2" x14ac:dyDescent="0.25">
      <c r="A18" s="504"/>
      <c r="B18" s="504" t="s">
        <v>1069</v>
      </c>
    </row>
    <row r="19" spans="1:2" x14ac:dyDescent="0.25">
      <c r="A19" s="3255" t="s">
        <v>1120</v>
      </c>
      <c r="B19" s="3255"/>
    </row>
    <row r="20" spans="1:2" x14ac:dyDescent="0.25">
      <c r="A20" s="504" t="s">
        <v>269</v>
      </c>
      <c r="B20" s="504" t="s">
        <v>257</v>
      </c>
    </row>
    <row r="21" spans="1:2" x14ac:dyDescent="0.25">
      <c r="A21" s="504" t="s">
        <v>302</v>
      </c>
      <c r="B21" s="504" t="s">
        <v>188</v>
      </c>
    </row>
    <row r="22" spans="1:2" x14ac:dyDescent="0.25">
      <c r="A22" s="504"/>
      <c r="B22" s="504"/>
    </row>
    <row r="23" spans="1:2" x14ac:dyDescent="0.25">
      <c r="A23" s="3255" t="s">
        <v>1193</v>
      </c>
      <c r="B23" s="3255"/>
    </row>
    <row r="24" spans="1:2" x14ac:dyDescent="0.25">
      <c r="A24" s="507" t="s">
        <v>1198</v>
      </c>
      <c r="B24" s="507" t="s">
        <v>1200</v>
      </c>
    </row>
    <row r="25" spans="1:2" x14ac:dyDescent="0.25">
      <c r="A25" s="504" t="s">
        <v>107</v>
      </c>
      <c r="B25" s="504" t="s">
        <v>111</v>
      </c>
    </row>
    <row r="26" spans="1:2" x14ac:dyDescent="0.25">
      <c r="A26" s="504" t="s">
        <v>142</v>
      </c>
      <c r="B26" s="504"/>
    </row>
    <row r="27" spans="1:2" ht="15.75" thickBot="1" x14ac:dyDescent="0.3">
      <c r="A27" s="340"/>
      <c r="B27" s="340"/>
    </row>
    <row r="28" spans="1:2" ht="15.75" thickBot="1" x14ac:dyDescent="0.3">
      <c r="A28" s="3231" t="s">
        <v>12</v>
      </c>
      <c r="B28" s="3232"/>
    </row>
    <row r="29" spans="1:2" x14ac:dyDescent="0.25">
      <c r="A29" s="392" t="s">
        <v>91</v>
      </c>
      <c r="B29" s="392" t="s">
        <v>87</v>
      </c>
    </row>
    <row r="30" spans="1:2" x14ac:dyDescent="0.25">
      <c r="A30" s="504" t="s">
        <v>219</v>
      </c>
      <c r="B30" s="504"/>
    </row>
    <row r="31" spans="1:2" x14ac:dyDescent="0.25">
      <c r="A31" s="504"/>
      <c r="B31" s="504"/>
    </row>
    <row r="32" spans="1:2" x14ac:dyDescent="0.25">
      <c r="A32" s="504"/>
      <c r="B32" s="504"/>
    </row>
    <row r="33" spans="1:3" x14ac:dyDescent="0.25">
      <c r="A33" s="503" t="s">
        <v>13</v>
      </c>
      <c r="B33" s="503" t="s">
        <v>809</v>
      </c>
    </row>
    <row r="34" spans="1:3" x14ac:dyDescent="0.25">
      <c r="A34" s="503" t="s">
        <v>18</v>
      </c>
      <c r="B34" s="191">
        <v>1369.17</v>
      </c>
      <c r="C34">
        <v>9.26</v>
      </c>
    </row>
    <row r="35" spans="1:3" x14ac:dyDescent="0.25">
      <c r="A35" s="503" t="s">
        <v>5</v>
      </c>
      <c r="B35" s="503" t="s">
        <v>787</v>
      </c>
    </row>
    <row r="36" spans="1:3" x14ac:dyDescent="0.25">
      <c r="A36" s="192" t="s">
        <v>376</v>
      </c>
      <c r="B36" s="191" t="s">
        <v>658</v>
      </c>
    </row>
    <row r="37" spans="1:3" x14ac:dyDescent="0.25">
      <c r="A37" s="192" t="s">
        <v>394</v>
      </c>
      <c r="B37" s="192" t="s">
        <v>694</v>
      </c>
    </row>
    <row r="38" spans="1:3" ht="15.75" thickBot="1" x14ac:dyDescent="0.3">
      <c r="A38" s="508" t="s">
        <v>2640</v>
      </c>
    </row>
    <row r="39" spans="1:3" ht="15.75" thickBot="1" x14ac:dyDescent="0.3">
      <c r="A39" s="502" t="s">
        <v>134</v>
      </c>
      <c r="B39" s="8" t="s">
        <v>2304</v>
      </c>
    </row>
    <row r="40" spans="1:3" x14ac:dyDescent="0.25">
      <c r="A40" s="502" t="s">
        <v>1361</v>
      </c>
      <c r="B40" s="509" t="s">
        <v>239</v>
      </c>
    </row>
    <row r="41" spans="1:3" x14ac:dyDescent="0.25">
      <c r="A41" s="502" t="s">
        <v>340</v>
      </c>
      <c r="B41" s="4" t="s">
        <v>336</v>
      </c>
    </row>
    <row r="42" spans="1:3" x14ac:dyDescent="0.25">
      <c r="A42" s="502" t="s">
        <v>1922</v>
      </c>
      <c r="B42" s="4" t="s">
        <v>1797</v>
      </c>
    </row>
    <row r="43" spans="1:3" x14ac:dyDescent="0.25">
      <c r="A43" s="502" t="s">
        <v>2050</v>
      </c>
      <c r="B43" s="4" t="s">
        <v>2030</v>
      </c>
    </row>
    <row r="44" spans="1:3" x14ac:dyDescent="0.25">
      <c r="A44" s="502"/>
    </row>
  </sheetData>
  <mergeCells count="12">
    <mergeCell ref="A28:B28"/>
    <mergeCell ref="A19:B19"/>
    <mergeCell ref="A23:B23"/>
    <mergeCell ref="A4:B4"/>
    <mergeCell ref="A11:B11"/>
    <mergeCell ref="A15:B15"/>
    <mergeCell ref="A1:B1"/>
    <mergeCell ref="A2:B2"/>
    <mergeCell ref="A3:B3"/>
    <mergeCell ref="A7:B7"/>
    <mergeCell ref="A10:B10"/>
    <mergeCell ref="A8:B8"/>
  </mergeCells>
  <pageMargins left="0.7" right="0.7" top="0.75" bottom="0.75" header="0.3" footer="0.3"/>
  <pageSetup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B93FB-DB8B-47FA-9961-86F2227D870D}">
  <dimension ref="A1:B36"/>
  <sheetViews>
    <sheetView workbookViewId="0">
      <selection activeCell="B28" sqref="B28:B3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2804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512" t="s">
        <v>2799</v>
      </c>
      <c r="B4" s="512" t="s">
        <v>2803</v>
      </c>
    </row>
    <row r="5" spans="1:2" x14ac:dyDescent="0.25">
      <c r="A5" s="3255" t="s">
        <v>1760</v>
      </c>
      <c r="B5" s="3255"/>
    </row>
    <row r="6" spans="1:2" x14ac:dyDescent="0.25">
      <c r="A6" s="512" t="s">
        <v>2800</v>
      </c>
      <c r="B6" s="512" t="s">
        <v>2801</v>
      </c>
    </row>
    <row r="7" spans="1:2" x14ac:dyDescent="0.25">
      <c r="A7" s="512" t="s">
        <v>2802</v>
      </c>
      <c r="B7" s="512" t="s">
        <v>2803</v>
      </c>
    </row>
    <row r="8" spans="1:2" x14ac:dyDescent="0.25">
      <c r="A8" s="3250" t="s">
        <v>2805</v>
      </c>
      <c r="B8" s="3251"/>
    </row>
    <row r="9" spans="1:2" x14ac:dyDescent="0.25">
      <c r="A9" s="3255" t="s">
        <v>23</v>
      </c>
      <c r="B9" s="3255"/>
    </row>
    <row r="10" spans="1:2" x14ac:dyDescent="0.25">
      <c r="A10" s="512" t="s">
        <v>1121</v>
      </c>
      <c r="B10" s="512" t="s">
        <v>593</v>
      </c>
    </row>
    <row r="11" spans="1:2" x14ac:dyDescent="0.25">
      <c r="A11" s="3255" t="s">
        <v>1157</v>
      </c>
      <c r="B11" s="3255"/>
    </row>
    <row r="12" spans="1:2" x14ac:dyDescent="0.25">
      <c r="A12" s="512" t="s">
        <v>130</v>
      </c>
      <c r="B12" s="512" t="s">
        <v>150</v>
      </c>
    </row>
    <row r="13" spans="1:2" x14ac:dyDescent="0.25">
      <c r="A13" s="512" t="s">
        <v>268</v>
      </c>
      <c r="B13" s="512" t="s">
        <v>269</v>
      </c>
    </row>
    <row r="14" spans="1:2" x14ac:dyDescent="0.25">
      <c r="A14" s="513" t="s">
        <v>162</v>
      </c>
      <c r="B14" s="513" t="s">
        <v>188</v>
      </c>
    </row>
    <row r="15" spans="1:2" x14ac:dyDescent="0.25">
      <c r="A15" s="3255" t="s">
        <v>1120</v>
      </c>
      <c r="B15" s="3255"/>
    </row>
    <row r="16" spans="1:2" x14ac:dyDescent="0.25">
      <c r="A16" s="512" t="s">
        <v>100</v>
      </c>
      <c r="B16" s="512" t="s">
        <v>70</v>
      </c>
    </row>
    <row r="17" spans="1:2" x14ac:dyDescent="0.25">
      <c r="A17" s="512" t="s">
        <v>1951</v>
      </c>
      <c r="B17" s="512" t="s">
        <v>1950</v>
      </c>
    </row>
    <row r="18" spans="1:2" x14ac:dyDescent="0.25">
      <c r="A18" s="512" t="s">
        <v>1621</v>
      </c>
      <c r="B18" s="512" t="s">
        <v>339</v>
      </c>
    </row>
    <row r="19" spans="1:2" x14ac:dyDescent="0.25">
      <c r="A19" s="3255" t="s">
        <v>1193</v>
      </c>
      <c r="B19" s="3255"/>
    </row>
    <row r="20" spans="1:2" x14ac:dyDescent="0.25">
      <c r="A20" s="513" t="s">
        <v>2309</v>
      </c>
      <c r="B20" s="513" t="s">
        <v>108</v>
      </c>
    </row>
    <row r="21" spans="1:2" x14ac:dyDescent="0.25">
      <c r="A21" s="513" t="s">
        <v>1310</v>
      </c>
      <c r="B21" s="513" t="s">
        <v>2806</v>
      </c>
    </row>
    <row r="22" spans="1:2" x14ac:dyDescent="0.25">
      <c r="A22" s="3250" t="s">
        <v>218</v>
      </c>
      <c r="B22" s="3251"/>
    </row>
    <row r="23" spans="1:2" x14ac:dyDescent="0.25">
      <c r="A23" s="516" t="s">
        <v>593</v>
      </c>
      <c r="B23" s="511" t="s">
        <v>809</v>
      </c>
    </row>
    <row r="24" spans="1:2" x14ac:dyDescent="0.25">
      <c r="A24" s="515" t="s">
        <v>13</v>
      </c>
      <c r="B24" s="191" t="s">
        <v>2807</v>
      </c>
    </row>
    <row r="25" spans="1:2" x14ac:dyDescent="0.25">
      <c r="A25" s="515" t="s">
        <v>18</v>
      </c>
      <c r="B25" s="511" t="s">
        <v>787</v>
      </c>
    </row>
    <row r="26" spans="1:2" x14ac:dyDescent="0.25">
      <c r="A26" s="511" t="s">
        <v>5</v>
      </c>
      <c r="B26" s="517" t="s">
        <v>658</v>
      </c>
    </row>
    <row r="27" spans="1:2" ht="15.75" thickBot="1" x14ac:dyDescent="0.3">
      <c r="A27" s="192" t="s">
        <v>886</v>
      </c>
      <c r="B27" s="518" t="s">
        <v>694</v>
      </c>
    </row>
    <row r="28" spans="1:2" x14ac:dyDescent="0.25">
      <c r="A28" s="192" t="s">
        <v>103</v>
      </c>
      <c r="B28" s="514" t="s">
        <v>2304</v>
      </c>
    </row>
    <row r="29" spans="1:2" x14ac:dyDescent="0.25">
      <c r="A29" s="515" t="s">
        <v>544</v>
      </c>
      <c r="B29" s="192" t="s">
        <v>633</v>
      </c>
    </row>
    <row r="30" spans="1:2" x14ac:dyDescent="0.25">
      <c r="A30" s="192" t="s">
        <v>1008</v>
      </c>
      <c r="B30" s="191" t="s">
        <v>1762</v>
      </c>
    </row>
    <row r="31" spans="1:2" x14ac:dyDescent="0.25">
      <c r="B31" s="191" t="s">
        <v>162</v>
      </c>
    </row>
    <row r="32" spans="1:2" x14ac:dyDescent="0.25">
      <c r="B32" s="191" t="s">
        <v>188</v>
      </c>
    </row>
    <row r="35" spans="1:1" x14ac:dyDescent="0.25">
      <c r="A35" s="510"/>
    </row>
    <row r="36" spans="1:1" x14ac:dyDescent="0.25">
      <c r="A36" s="510"/>
    </row>
  </sheetData>
  <mergeCells count="10">
    <mergeCell ref="A22:B22"/>
    <mergeCell ref="A8:B8"/>
    <mergeCell ref="A15:B15"/>
    <mergeCell ref="A19:B19"/>
    <mergeCell ref="A1:B1"/>
    <mergeCell ref="A2:B2"/>
    <mergeCell ref="A3:B3"/>
    <mergeCell ref="A5:B5"/>
    <mergeCell ref="A9:B9"/>
    <mergeCell ref="A11:B1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21"/>
  <sheetViews>
    <sheetView workbookViewId="0">
      <selection activeCell="A5" sqref="A5:A6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699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587</v>
      </c>
      <c r="B3" s="3" t="s">
        <v>698</v>
      </c>
    </row>
    <row r="4" spans="1:2" ht="15.75" thickBot="1" x14ac:dyDescent="0.3">
      <c r="A4" s="3" t="s">
        <v>696</v>
      </c>
      <c r="B4" s="25"/>
    </row>
    <row r="5" spans="1:2" ht="15.75" thickBot="1" x14ac:dyDescent="0.3">
      <c r="A5" s="8" t="s">
        <v>3</v>
      </c>
      <c r="B5" s="8" t="s">
        <v>23</v>
      </c>
    </row>
    <row r="6" spans="1:2" ht="15.75" thickBot="1" x14ac:dyDescent="0.3">
      <c r="A6" s="25" t="s">
        <v>687</v>
      </c>
      <c r="B6" s="7" t="s">
        <v>225</v>
      </c>
    </row>
    <row r="7" spans="1:2" ht="15.75" thickBot="1" x14ac:dyDescent="0.3">
      <c r="A7" s="8" t="s">
        <v>7</v>
      </c>
      <c r="B7" s="8" t="s">
        <v>12</v>
      </c>
    </row>
    <row r="8" spans="1:2" ht="15.75" thickBot="1" x14ac:dyDescent="0.3">
      <c r="A8" s="25" t="s">
        <v>700</v>
      </c>
      <c r="B8" s="25" t="s">
        <v>593</v>
      </c>
    </row>
    <row r="9" spans="1:2" ht="15.75" thickBot="1" x14ac:dyDescent="0.3">
      <c r="A9" s="8" t="s">
        <v>659</v>
      </c>
      <c r="B9" s="8" t="s">
        <v>5</v>
      </c>
    </row>
    <row r="10" spans="1:2" x14ac:dyDescent="0.25">
      <c r="A10" s="25" t="s">
        <v>544</v>
      </c>
      <c r="B10" s="25" t="s">
        <v>700</v>
      </c>
    </row>
    <row r="11" spans="1:2" ht="15.75" thickBot="1" x14ac:dyDescent="0.3">
      <c r="A11" s="25" t="s">
        <v>16</v>
      </c>
      <c r="B11" s="25"/>
    </row>
    <row r="12" spans="1:2" ht="15.75" thickBot="1" x14ac:dyDescent="0.3">
      <c r="A12" s="22" t="s">
        <v>18</v>
      </c>
      <c r="B12" s="8" t="s">
        <v>608</v>
      </c>
    </row>
    <row r="13" spans="1:2" x14ac:dyDescent="0.25">
      <c r="A13" s="25" t="s">
        <v>691</v>
      </c>
      <c r="B13" s="4" t="s">
        <v>688</v>
      </c>
    </row>
    <row r="14" spans="1:2" ht="15.75" thickBot="1" x14ac:dyDescent="0.3">
      <c r="A14" s="25"/>
      <c r="B14" s="4" t="s">
        <v>689</v>
      </c>
    </row>
    <row r="15" spans="1:2" ht="15.75" thickBot="1" x14ac:dyDescent="0.3">
      <c r="A15" s="8" t="s">
        <v>690</v>
      </c>
    </row>
    <row r="16" spans="1:2" x14ac:dyDescent="0.25">
      <c r="A16" s="26" t="s">
        <v>658</v>
      </c>
    </row>
    <row r="17" spans="1:1" x14ac:dyDescent="0.25">
      <c r="A17" s="27" t="s">
        <v>692</v>
      </c>
    </row>
    <row r="18" spans="1:1" x14ac:dyDescent="0.25">
      <c r="A18" s="27" t="s">
        <v>693</v>
      </c>
    </row>
    <row r="19" spans="1:1" x14ac:dyDescent="0.25">
      <c r="A19" s="27" t="s">
        <v>694</v>
      </c>
    </row>
    <row r="20" spans="1:1" x14ac:dyDescent="0.25">
      <c r="A20" s="27" t="s">
        <v>695</v>
      </c>
    </row>
    <row r="21" spans="1:1" x14ac:dyDescent="0.25">
      <c r="A21" s="27" t="s">
        <v>697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EEEBC-D485-47F2-A83C-CFC3E092FE56}">
  <dimension ref="A1:B43"/>
  <sheetViews>
    <sheetView workbookViewId="0">
      <selection activeCell="A42" sqref="A4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2808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520" t="s">
        <v>593</v>
      </c>
      <c r="B4" s="520" t="s">
        <v>393</v>
      </c>
    </row>
    <row r="5" spans="1:2" x14ac:dyDescent="0.25">
      <c r="A5" s="3255" t="s">
        <v>1760</v>
      </c>
      <c r="B5" s="3255"/>
    </row>
    <row r="6" spans="1:2" x14ac:dyDescent="0.25">
      <c r="A6" s="520" t="s">
        <v>593</v>
      </c>
      <c r="B6" s="520" t="s">
        <v>2810</v>
      </c>
    </row>
    <row r="7" spans="1:2" x14ac:dyDescent="0.25">
      <c r="A7" s="3250" t="s">
        <v>2811</v>
      </c>
      <c r="B7" s="3251"/>
    </row>
    <row r="8" spans="1:2" x14ac:dyDescent="0.25">
      <c r="A8" s="3241" t="s">
        <v>1538</v>
      </c>
      <c r="B8" s="3242"/>
    </row>
    <row r="9" spans="1:2" x14ac:dyDescent="0.25">
      <c r="A9" s="3250" t="s">
        <v>393</v>
      </c>
      <c r="B9" s="3251"/>
    </row>
    <row r="10" spans="1:2" x14ac:dyDescent="0.25">
      <c r="A10" s="3255" t="s">
        <v>23</v>
      </c>
      <c r="B10" s="3255"/>
    </row>
    <row r="11" spans="1:2" x14ac:dyDescent="0.25">
      <c r="A11" s="520" t="s">
        <v>593</v>
      </c>
      <c r="B11" s="520" t="s">
        <v>393</v>
      </c>
    </row>
    <row r="12" spans="1:2" x14ac:dyDescent="0.25">
      <c r="A12" s="3255" t="s">
        <v>1157</v>
      </c>
      <c r="B12" s="3255"/>
    </row>
    <row r="13" spans="1:2" x14ac:dyDescent="0.25">
      <c r="A13" s="520" t="s">
        <v>162</v>
      </c>
      <c r="B13" s="520" t="s">
        <v>259</v>
      </c>
    </row>
    <row r="14" spans="1:2" x14ac:dyDescent="0.25">
      <c r="A14" s="520" t="s">
        <v>2599</v>
      </c>
      <c r="B14" s="520" t="s">
        <v>70</v>
      </c>
    </row>
    <row r="15" spans="1:2" x14ac:dyDescent="0.25">
      <c r="A15" s="520" t="s">
        <v>1621</v>
      </c>
      <c r="B15" s="520" t="s">
        <v>285</v>
      </c>
    </row>
    <row r="16" spans="1:2" x14ac:dyDescent="0.25">
      <c r="A16" s="520" t="s">
        <v>394</v>
      </c>
      <c r="B16" s="520" t="s">
        <v>376</v>
      </c>
    </row>
    <row r="17" spans="1:2" x14ac:dyDescent="0.25">
      <c r="A17" s="520" t="s">
        <v>1003</v>
      </c>
      <c r="B17" s="520" t="s">
        <v>10</v>
      </c>
    </row>
    <row r="18" spans="1:2" x14ac:dyDescent="0.25">
      <c r="A18" s="3255" t="s">
        <v>1120</v>
      </c>
      <c r="B18" s="3255"/>
    </row>
    <row r="19" spans="1:2" x14ac:dyDescent="0.25">
      <c r="A19" s="520" t="s">
        <v>1263</v>
      </c>
      <c r="B19" s="520" t="s">
        <v>25</v>
      </c>
    </row>
    <row r="20" spans="1:2" x14ac:dyDescent="0.25">
      <c r="A20" s="520" t="s">
        <v>2812</v>
      </c>
      <c r="B20" s="520" t="s">
        <v>566</v>
      </c>
    </row>
    <row r="21" spans="1:2" x14ac:dyDescent="0.25">
      <c r="A21" s="520" t="s">
        <v>35</v>
      </c>
      <c r="B21" s="520" t="s">
        <v>553</v>
      </c>
    </row>
    <row r="22" spans="1:2" x14ac:dyDescent="0.25">
      <c r="A22" s="520" t="s">
        <v>66</v>
      </c>
      <c r="B22" s="520" t="s">
        <v>535</v>
      </c>
    </row>
    <row r="23" spans="1:2" x14ac:dyDescent="0.25">
      <c r="A23" s="520"/>
      <c r="B23" s="520"/>
    </row>
    <row r="24" spans="1:2" x14ac:dyDescent="0.25">
      <c r="A24" s="3255" t="s">
        <v>1193</v>
      </c>
      <c r="B24" s="3255"/>
    </row>
    <row r="25" spans="1:2" x14ac:dyDescent="0.25">
      <c r="A25" s="520" t="s">
        <v>2809</v>
      </c>
      <c r="B25" s="520" t="s">
        <v>2021</v>
      </c>
    </row>
    <row r="26" spans="1:2" x14ac:dyDescent="0.25">
      <c r="A26" s="520" t="s">
        <v>1467</v>
      </c>
      <c r="B26" s="520" t="s">
        <v>109</v>
      </c>
    </row>
    <row r="27" spans="1:2" x14ac:dyDescent="0.25">
      <c r="A27" s="3250" t="s">
        <v>1396</v>
      </c>
      <c r="B27" s="3251"/>
    </row>
    <row r="28" spans="1:2" x14ac:dyDescent="0.25">
      <c r="A28" s="3241" t="s">
        <v>12</v>
      </c>
      <c r="B28" s="3242"/>
    </row>
    <row r="29" spans="1:2" x14ac:dyDescent="0.25">
      <c r="A29" s="520" t="s">
        <v>2770</v>
      </c>
      <c r="B29" s="520" t="s">
        <v>393</v>
      </c>
    </row>
    <row r="30" spans="1:2" x14ac:dyDescent="0.25">
      <c r="A30" s="519" t="s">
        <v>5</v>
      </c>
      <c r="B30" s="519" t="s">
        <v>809</v>
      </c>
    </row>
    <row r="31" spans="1:2" x14ac:dyDescent="0.25">
      <c r="A31" s="521" t="s">
        <v>544</v>
      </c>
      <c r="B31" s="191" t="s">
        <v>2813</v>
      </c>
    </row>
    <row r="32" spans="1:2" x14ac:dyDescent="0.25">
      <c r="A32" s="521" t="s">
        <v>259</v>
      </c>
      <c r="B32" s="519" t="s">
        <v>787</v>
      </c>
    </row>
    <row r="33" spans="1:2" x14ac:dyDescent="0.25">
      <c r="A33" s="521" t="s">
        <v>561</v>
      </c>
      <c r="B33" s="522" t="s">
        <v>658</v>
      </c>
    </row>
    <row r="34" spans="1:2" ht="15.75" thickBot="1" x14ac:dyDescent="0.3">
      <c r="A34" s="524" t="s">
        <v>903</v>
      </c>
      <c r="B34" s="523" t="s">
        <v>694</v>
      </c>
    </row>
    <row r="35" spans="1:2" ht="15.75" thickBot="1" x14ac:dyDescent="0.3">
      <c r="A35" s="521" t="s">
        <v>72</v>
      </c>
      <c r="B35" s="8" t="s">
        <v>2304</v>
      </c>
    </row>
    <row r="36" spans="1:2" ht="15.75" thickBot="1" x14ac:dyDescent="0.3">
      <c r="A36" s="521" t="s">
        <v>271</v>
      </c>
      <c r="B36" s="4" t="s">
        <v>633</v>
      </c>
    </row>
    <row r="37" spans="1:2" ht="15.75" thickBot="1" x14ac:dyDescent="0.3">
      <c r="A37" s="521" t="s">
        <v>1261</v>
      </c>
      <c r="B37" s="8" t="s">
        <v>593</v>
      </c>
    </row>
    <row r="38" spans="1:2" x14ac:dyDescent="0.25">
      <c r="A38" s="524" t="s">
        <v>394</v>
      </c>
      <c r="B38" s="526" t="s">
        <v>13</v>
      </c>
    </row>
    <row r="39" spans="1:2" x14ac:dyDescent="0.25">
      <c r="A39" s="521" t="s">
        <v>455</v>
      </c>
      <c r="B39" s="346" t="s">
        <v>18</v>
      </c>
    </row>
    <row r="42" spans="1:2" x14ac:dyDescent="0.25">
      <c r="A42" s="363"/>
    </row>
    <row r="43" spans="1:2" x14ac:dyDescent="0.25">
      <c r="A43" s="363"/>
    </row>
  </sheetData>
  <mergeCells count="13">
    <mergeCell ref="A28:B28"/>
    <mergeCell ref="A18:B18"/>
    <mergeCell ref="A24:B24"/>
    <mergeCell ref="A8:B8"/>
    <mergeCell ref="A9:B9"/>
    <mergeCell ref="A12:B12"/>
    <mergeCell ref="A27:B27"/>
    <mergeCell ref="A1:B1"/>
    <mergeCell ref="A2:B2"/>
    <mergeCell ref="A3:B3"/>
    <mergeCell ref="A5:B5"/>
    <mergeCell ref="A10:B10"/>
    <mergeCell ref="A7:B7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DBEEC-2DEB-4B08-8354-18E71D16428B}">
  <dimension ref="A1:C40"/>
  <sheetViews>
    <sheetView topLeftCell="A22" workbookViewId="0">
      <selection activeCell="A22" sqref="A22:B2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2814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392" t="s">
        <v>2815</v>
      </c>
      <c r="B3" s="392" t="s">
        <v>2328</v>
      </c>
    </row>
    <row r="4" spans="1:2" x14ac:dyDescent="0.25">
      <c r="A4" s="525" t="s">
        <v>2816</v>
      </c>
      <c r="B4" s="525" t="s">
        <v>393</v>
      </c>
    </row>
    <row r="5" spans="1:2" ht="15.75" thickBot="1" x14ac:dyDescent="0.3">
      <c r="A5" s="340" t="s">
        <v>2820</v>
      </c>
      <c r="B5" s="340" t="s">
        <v>2821</v>
      </c>
    </row>
    <row r="6" spans="1:2" ht="15.75" thickBot="1" x14ac:dyDescent="0.3">
      <c r="A6" s="3246" t="s">
        <v>1760</v>
      </c>
      <c r="B6" s="3247"/>
    </row>
    <row r="7" spans="1:2" ht="15.75" thickBot="1" x14ac:dyDescent="0.3">
      <c r="A7" s="3288" t="s">
        <v>593</v>
      </c>
      <c r="B7" s="3289"/>
    </row>
    <row r="8" spans="1:2" ht="15.75" thickBot="1" x14ac:dyDescent="0.3">
      <c r="A8" s="3246" t="s">
        <v>23</v>
      </c>
      <c r="B8" s="3247"/>
    </row>
    <row r="9" spans="1:2" ht="15.75" thickBot="1" x14ac:dyDescent="0.3">
      <c r="A9" s="3288" t="s">
        <v>393</v>
      </c>
      <c r="B9" s="3289"/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307</v>
      </c>
      <c r="B11" s="392" t="s">
        <v>321</v>
      </c>
    </row>
    <row r="12" spans="1:2" x14ac:dyDescent="0.25">
      <c r="A12" s="525" t="s">
        <v>1031</v>
      </c>
      <c r="B12" s="525" t="s">
        <v>1632</v>
      </c>
    </row>
    <row r="13" spans="1:2" x14ac:dyDescent="0.25">
      <c r="A13" s="527" t="s">
        <v>492</v>
      </c>
      <c r="B13" s="527" t="s">
        <v>1218</v>
      </c>
    </row>
    <row r="14" spans="1:2" x14ac:dyDescent="0.25">
      <c r="A14" s="525" t="s">
        <v>478</v>
      </c>
      <c r="B14" s="527" t="s">
        <v>420</v>
      </c>
    </row>
    <row r="15" spans="1:2" x14ac:dyDescent="0.25">
      <c r="A15" s="527" t="s">
        <v>412</v>
      </c>
      <c r="B15" s="527" t="s">
        <v>419</v>
      </c>
    </row>
    <row r="16" spans="1:2" ht="15.75" thickBot="1" x14ac:dyDescent="0.3">
      <c r="A16" s="508" t="s">
        <v>418</v>
      </c>
      <c r="B16" s="340" t="s">
        <v>403</v>
      </c>
    </row>
    <row r="17" spans="1:2" ht="15.75" thickBot="1" x14ac:dyDescent="0.3">
      <c r="A17" s="3246" t="s">
        <v>1120</v>
      </c>
      <c r="B17" s="3247"/>
    </row>
    <row r="18" spans="1:2" x14ac:dyDescent="0.25">
      <c r="A18" s="392" t="s">
        <v>2817</v>
      </c>
      <c r="B18" s="392" t="s">
        <v>662</v>
      </c>
    </row>
    <row r="19" spans="1:2" x14ac:dyDescent="0.25">
      <c r="A19" s="525" t="s">
        <v>974</v>
      </c>
      <c r="B19" s="525" t="s">
        <v>524</v>
      </c>
    </row>
    <row r="20" spans="1:2" x14ac:dyDescent="0.25">
      <c r="A20" s="525" t="s">
        <v>2818</v>
      </c>
      <c r="B20" s="527" t="s">
        <v>1563</v>
      </c>
    </row>
    <row r="21" spans="1:2" x14ac:dyDescent="0.25">
      <c r="A21" s="527" t="s">
        <v>307</v>
      </c>
      <c r="B21" s="527" t="s">
        <v>419</v>
      </c>
    </row>
    <row r="22" spans="1:2" ht="15.75" thickBot="1" x14ac:dyDescent="0.3">
      <c r="A22" s="3253" t="s">
        <v>376</v>
      </c>
      <c r="B22" s="3254"/>
    </row>
    <row r="23" spans="1:2" ht="15.75" thickBot="1" x14ac:dyDescent="0.3">
      <c r="A23" s="3246" t="s">
        <v>1193</v>
      </c>
      <c r="B23" s="3247"/>
    </row>
    <row r="24" spans="1:2" ht="15.75" thickBot="1" x14ac:dyDescent="0.3">
      <c r="A24" s="3290" t="s">
        <v>109</v>
      </c>
      <c r="B24" s="3291"/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508" t="s">
        <v>1201</v>
      </c>
      <c r="B26" s="508" t="s">
        <v>2201</v>
      </c>
    </row>
    <row r="27" spans="1:2" ht="15.75" thickBot="1" x14ac:dyDescent="0.3">
      <c r="A27" s="3236" t="s">
        <v>13</v>
      </c>
      <c r="B27" s="3232"/>
    </row>
    <row r="28" spans="1:2" x14ac:dyDescent="0.25">
      <c r="A28" s="529" t="s">
        <v>2709</v>
      </c>
      <c r="B28" s="392" t="s">
        <v>1797</v>
      </c>
    </row>
    <row r="29" spans="1:2" x14ac:dyDescent="0.25">
      <c r="A29" s="529" t="s">
        <v>1088</v>
      </c>
      <c r="B29" s="392" t="s">
        <v>2030</v>
      </c>
    </row>
    <row r="30" spans="1:2" x14ac:dyDescent="0.25">
      <c r="A30" s="529" t="s">
        <v>561</v>
      </c>
      <c r="B30" s="527" t="s">
        <v>1891</v>
      </c>
    </row>
    <row r="31" spans="1:2" ht="15.75" thickBot="1" x14ac:dyDescent="0.3">
      <c r="A31" s="3283" t="s">
        <v>2241</v>
      </c>
      <c r="B31" s="3284"/>
    </row>
    <row r="32" spans="1:2" ht="15.75" thickBot="1" x14ac:dyDescent="0.3">
      <c r="A32" s="386" t="s">
        <v>2822</v>
      </c>
      <c r="B32" s="8" t="s">
        <v>809</v>
      </c>
    </row>
    <row r="33" spans="1:3" ht="15.75" thickBot="1" x14ac:dyDescent="0.3">
      <c r="A33" s="8" t="s">
        <v>5</v>
      </c>
      <c r="B33" s="393" t="s">
        <v>2819</v>
      </c>
      <c r="C33" t="s">
        <v>2082</v>
      </c>
    </row>
    <row r="34" spans="1:3" ht="15.75" thickBot="1" x14ac:dyDescent="0.3">
      <c r="A34" s="532" t="s">
        <v>515</v>
      </c>
      <c r="B34" s="8" t="s">
        <v>787</v>
      </c>
    </row>
    <row r="35" spans="1:3" x14ac:dyDescent="0.25">
      <c r="A35" s="192" t="s">
        <v>400</v>
      </c>
      <c r="B35" s="474" t="s">
        <v>658</v>
      </c>
    </row>
    <row r="36" spans="1:3" x14ac:dyDescent="0.25">
      <c r="A36" s="191" t="s">
        <v>1473</v>
      </c>
      <c r="B36" s="530" t="s">
        <v>694</v>
      </c>
    </row>
    <row r="37" spans="1:3" ht="15.75" thickBot="1" x14ac:dyDescent="0.3">
      <c r="A37" s="191" t="s">
        <v>1202</v>
      </c>
    </row>
    <row r="38" spans="1:3" ht="15.75" thickBot="1" x14ac:dyDescent="0.3">
      <c r="A38" s="191" t="s">
        <v>846</v>
      </c>
      <c r="B38" s="8" t="s">
        <v>2304</v>
      </c>
    </row>
    <row r="39" spans="1:3" x14ac:dyDescent="0.25">
      <c r="A39" s="191" t="s">
        <v>652</v>
      </c>
      <c r="B39" s="532" t="s">
        <v>1996</v>
      </c>
    </row>
    <row r="40" spans="1:3" x14ac:dyDescent="0.25">
      <c r="A40" s="191" t="s">
        <v>37</v>
      </c>
      <c r="B40" s="192" t="s">
        <v>122</v>
      </c>
    </row>
  </sheetData>
  <mergeCells count="14">
    <mergeCell ref="A31:B31"/>
    <mergeCell ref="A22:B22"/>
    <mergeCell ref="A27:B27"/>
    <mergeCell ref="A25:B25"/>
    <mergeCell ref="A17:B17"/>
    <mergeCell ref="A23:B23"/>
    <mergeCell ref="A24:B24"/>
    <mergeCell ref="A1:B1"/>
    <mergeCell ref="A2:B2"/>
    <mergeCell ref="A6:B6"/>
    <mergeCell ref="A8:B8"/>
    <mergeCell ref="A10:B10"/>
    <mergeCell ref="A7:B7"/>
    <mergeCell ref="A9:B9"/>
  </mergeCells>
  <pageMargins left="0.7" right="0.7" top="0.75" bottom="0.75" header="0.3" footer="0.3"/>
  <pageSetup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BF572-B6E6-4663-ACF4-DD0EC88183CF}">
  <dimension ref="A1:B45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2823</v>
      </c>
      <c r="B1" s="3223"/>
    </row>
    <row r="2" spans="1:2" x14ac:dyDescent="0.25">
      <c r="A2" s="3236" t="s">
        <v>17</v>
      </c>
      <c r="B2" s="3272"/>
    </row>
    <row r="3" spans="1:2" x14ac:dyDescent="0.25">
      <c r="A3" s="529" t="s">
        <v>2827</v>
      </c>
      <c r="B3" s="529" t="s">
        <v>2828</v>
      </c>
    </row>
    <row r="4" spans="1:2" x14ac:dyDescent="0.25">
      <c r="A4" s="529" t="s">
        <v>1046</v>
      </c>
      <c r="B4" s="529" t="s">
        <v>2829</v>
      </c>
    </row>
    <row r="5" spans="1:2" x14ac:dyDescent="0.25">
      <c r="A5" s="535" t="s">
        <v>1517</v>
      </c>
      <c r="B5" s="535" t="s">
        <v>2830</v>
      </c>
    </row>
    <row r="6" spans="1:2" x14ac:dyDescent="0.25">
      <c r="A6" s="529" t="s">
        <v>1345</v>
      </c>
      <c r="B6" s="529" t="s">
        <v>2833</v>
      </c>
    </row>
    <row r="7" spans="1:2" x14ac:dyDescent="0.25">
      <c r="A7" s="3255" t="s">
        <v>1760</v>
      </c>
      <c r="B7" s="3255"/>
    </row>
    <row r="8" spans="1:2" x14ac:dyDescent="0.25">
      <c r="A8" s="3250" t="s">
        <v>593</v>
      </c>
      <c r="B8" s="3251"/>
    </row>
    <row r="9" spans="1:2" x14ac:dyDescent="0.25">
      <c r="A9" s="3255" t="s">
        <v>23</v>
      </c>
      <c r="B9" s="3255"/>
    </row>
    <row r="10" spans="1:2" x14ac:dyDescent="0.25">
      <c r="A10" s="529" t="s">
        <v>1913</v>
      </c>
      <c r="B10" s="529" t="s">
        <v>1969</v>
      </c>
    </row>
    <row r="11" spans="1:2" x14ac:dyDescent="0.25">
      <c r="A11" s="529" t="s">
        <v>2824</v>
      </c>
      <c r="B11" s="529" t="s">
        <v>1654</v>
      </c>
    </row>
    <row r="12" spans="1:2" x14ac:dyDescent="0.25">
      <c r="A12" s="533" t="s">
        <v>927</v>
      </c>
      <c r="B12" s="533" t="s">
        <v>929</v>
      </c>
    </row>
    <row r="13" spans="1:2" x14ac:dyDescent="0.25">
      <c r="A13" s="3250" t="s">
        <v>393</v>
      </c>
      <c r="B13" s="3251"/>
    </row>
    <row r="14" spans="1:2" x14ac:dyDescent="0.25">
      <c r="A14" s="3255" t="s">
        <v>1157</v>
      </c>
      <c r="B14" s="3255"/>
    </row>
    <row r="15" spans="1:2" x14ac:dyDescent="0.25">
      <c r="A15" s="529" t="s">
        <v>812</v>
      </c>
      <c r="B15" s="529" t="s">
        <v>764</v>
      </c>
    </row>
    <row r="16" spans="1:2" x14ac:dyDescent="0.25">
      <c r="A16" s="529" t="s">
        <v>394</v>
      </c>
      <c r="B16" s="529" t="s">
        <v>321</v>
      </c>
    </row>
    <row r="17" spans="1:2" x14ac:dyDescent="0.25">
      <c r="A17" s="533" t="s">
        <v>285</v>
      </c>
      <c r="B17" s="533" t="s">
        <v>10</v>
      </c>
    </row>
    <row r="18" spans="1:2" x14ac:dyDescent="0.25">
      <c r="A18" s="533" t="s">
        <v>268</v>
      </c>
      <c r="B18" s="533" t="s">
        <v>687</v>
      </c>
    </row>
    <row r="19" spans="1:2" x14ac:dyDescent="0.25">
      <c r="A19" s="533" t="s">
        <v>269</v>
      </c>
      <c r="B19" s="533" t="s">
        <v>126</v>
      </c>
    </row>
    <row r="20" spans="1:2" x14ac:dyDescent="0.25">
      <c r="A20" s="3250" t="s">
        <v>257</v>
      </c>
      <c r="B20" s="3251"/>
    </row>
    <row r="21" spans="1:2" x14ac:dyDescent="0.25">
      <c r="A21" s="3255" t="s">
        <v>1120</v>
      </c>
      <c r="B21" s="3255"/>
    </row>
    <row r="22" spans="1:2" x14ac:dyDescent="0.25">
      <c r="A22" s="529" t="s">
        <v>812</v>
      </c>
      <c r="B22" s="529" t="s">
        <v>1093</v>
      </c>
    </row>
    <row r="23" spans="1:2" ht="15.75" thickBot="1" x14ac:dyDescent="0.3">
      <c r="A23" s="531" t="s">
        <v>593</v>
      </c>
      <c r="B23" s="531" t="s">
        <v>511</v>
      </c>
    </row>
    <row r="24" spans="1:2" ht="15.75" thickBot="1" x14ac:dyDescent="0.3">
      <c r="A24" s="3231" t="s">
        <v>12</v>
      </c>
      <c r="B24" s="3232"/>
    </row>
    <row r="25" spans="1:2" x14ac:dyDescent="0.25">
      <c r="A25" s="392" t="s">
        <v>405</v>
      </c>
      <c r="B25" s="392" t="s">
        <v>220</v>
      </c>
    </row>
    <row r="26" spans="1:2" x14ac:dyDescent="0.25">
      <c r="A26" s="531" t="s">
        <v>515</v>
      </c>
      <c r="B26" s="531" t="s">
        <v>400</v>
      </c>
    </row>
    <row r="27" spans="1:2" x14ac:dyDescent="0.25">
      <c r="A27" s="531" t="s">
        <v>405</v>
      </c>
      <c r="B27" s="531" t="s">
        <v>771</v>
      </c>
    </row>
    <row r="28" spans="1:2" x14ac:dyDescent="0.25">
      <c r="A28" s="3255" t="s">
        <v>1193</v>
      </c>
      <c r="B28" s="3255"/>
    </row>
    <row r="29" spans="1:2" x14ac:dyDescent="0.25">
      <c r="A29" s="531" t="s">
        <v>109</v>
      </c>
      <c r="B29" s="531" t="s">
        <v>348</v>
      </c>
    </row>
    <row r="30" spans="1:2" x14ac:dyDescent="0.25">
      <c r="A30" s="3250" t="s">
        <v>676</v>
      </c>
      <c r="B30" s="3251"/>
    </row>
    <row r="31" spans="1:2" x14ac:dyDescent="0.25">
      <c r="A31" s="3241" t="s">
        <v>13</v>
      </c>
      <c r="B31" s="3242"/>
    </row>
    <row r="32" spans="1:2" x14ac:dyDescent="0.25">
      <c r="A32" s="533" t="s">
        <v>594</v>
      </c>
      <c r="B32" s="533" t="s">
        <v>2003</v>
      </c>
    </row>
    <row r="33" spans="1:2" x14ac:dyDescent="0.25">
      <c r="A33" s="533" t="s">
        <v>458</v>
      </c>
      <c r="B33" s="533" t="s">
        <v>719</v>
      </c>
    </row>
    <row r="34" spans="1:2" x14ac:dyDescent="0.25">
      <c r="A34" s="3250" t="s">
        <v>2620</v>
      </c>
      <c r="B34" s="3251"/>
    </row>
    <row r="35" spans="1:2" x14ac:dyDescent="0.25">
      <c r="A35" s="528" t="s">
        <v>5</v>
      </c>
      <c r="B35" s="528" t="s">
        <v>18</v>
      </c>
    </row>
    <row r="36" spans="1:2" x14ac:dyDescent="0.25">
      <c r="A36" s="192" t="s">
        <v>2825</v>
      </c>
      <c r="B36" s="536" t="s">
        <v>2834</v>
      </c>
    </row>
    <row r="37" spans="1:2" x14ac:dyDescent="0.25">
      <c r="A37" s="192" t="s">
        <v>0</v>
      </c>
      <c r="B37" s="528" t="s">
        <v>809</v>
      </c>
    </row>
    <row r="38" spans="1:2" x14ac:dyDescent="0.25">
      <c r="A38" s="537" t="s">
        <v>2826</v>
      </c>
      <c r="B38" s="368">
        <v>2552.25</v>
      </c>
    </row>
    <row r="39" spans="1:2" x14ac:dyDescent="0.25">
      <c r="A39" s="537" t="s">
        <v>652</v>
      </c>
      <c r="B39" s="528" t="s">
        <v>787</v>
      </c>
    </row>
    <row r="40" spans="1:2" x14ac:dyDescent="0.25">
      <c r="A40" s="192" t="s">
        <v>561</v>
      </c>
      <c r="B40" s="191" t="s">
        <v>658</v>
      </c>
    </row>
    <row r="41" spans="1:2" x14ac:dyDescent="0.25">
      <c r="A41" s="192" t="s">
        <v>2831</v>
      </c>
      <c r="B41" s="192" t="s">
        <v>694</v>
      </c>
    </row>
    <row r="42" spans="1:2" x14ac:dyDescent="0.25">
      <c r="A42" s="192" t="s">
        <v>2832</v>
      </c>
    </row>
    <row r="43" spans="1:2" x14ac:dyDescent="0.25">
      <c r="A43" s="534"/>
    </row>
    <row r="44" spans="1:2" x14ac:dyDescent="0.25">
      <c r="A44" s="534"/>
    </row>
    <row r="45" spans="1:2" x14ac:dyDescent="0.25">
      <c r="A45" s="534"/>
    </row>
  </sheetData>
  <mergeCells count="14">
    <mergeCell ref="A1:B1"/>
    <mergeCell ref="A2:B2"/>
    <mergeCell ref="A7:B7"/>
    <mergeCell ref="A9:B9"/>
    <mergeCell ref="A14:B14"/>
    <mergeCell ref="A34:B34"/>
    <mergeCell ref="A13:B13"/>
    <mergeCell ref="A20:B20"/>
    <mergeCell ref="A8:B8"/>
    <mergeCell ref="A31:B31"/>
    <mergeCell ref="A21:B21"/>
    <mergeCell ref="A28:B28"/>
    <mergeCell ref="A24:B24"/>
    <mergeCell ref="A30:B30"/>
  </mergeCells>
  <pageMargins left="0.7" right="0.7" top="0.75" bottom="0.75" header="0.3" footer="0.3"/>
  <pageSetup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5A4E4-2B4E-4531-9F38-BF012129875E}">
  <dimension ref="A1:B34"/>
  <sheetViews>
    <sheetView workbookViewId="0">
      <selection activeCell="B26" sqref="B2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2840</v>
      </c>
      <c r="B1" s="3223"/>
    </row>
    <row r="2" spans="1:2" x14ac:dyDescent="0.25">
      <c r="A2" s="3236" t="s">
        <v>17</v>
      </c>
      <c r="B2" s="3272"/>
    </row>
    <row r="3" spans="1:2" x14ac:dyDescent="0.25">
      <c r="A3" s="540" t="s">
        <v>593</v>
      </c>
      <c r="B3" s="540" t="s">
        <v>2836</v>
      </c>
    </row>
    <row r="4" spans="1:2" x14ac:dyDescent="0.25">
      <c r="A4" s="540" t="s">
        <v>2837</v>
      </c>
      <c r="B4" s="540" t="s">
        <v>2838</v>
      </c>
    </row>
    <row r="5" spans="1:2" x14ac:dyDescent="0.25">
      <c r="A5" s="3250" t="s">
        <v>593</v>
      </c>
      <c r="B5" s="3251"/>
    </row>
    <row r="6" spans="1:2" x14ac:dyDescent="0.25">
      <c r="A6" s="3255" t="s">
        <v>1760</v>
      </c>
      <c r="B6" s="3255"/>
    </row>
    <row r="7" spans="1:2" x14ac:dyDescent="0.25">
      <c r="A7" s="3250" t="s">
        <v>593</v>
      </c>
      <c r="B7" s="3251"/>
    </row>
    <row r="8" spans="1:2" x14ac:dyDescent="0.25">
      <c r="A8" s="3255" t="s">
        <v>23</v>
      </c>
      <c r="B8" s="3255"/>
    </row>
    <row r="9" spans="1:2" x14ac:dyDescent="0.25">
      <c r="A9" s="540" t="s">
        <v>593</v>
      </c>
      <c r="B9" s="540" t="s">
        <v>405</v>
      </c>
    </row>
    <row r="10" spans="1:2" x14ac:dyDescent="0.25">
      <c r="A10" s="3255" t="s">
        <v>1157</v>
      </c>
      <c r="B10" s="3255"/>
    </row>
    <row r="11" spans="1:2" x14ac:dyDescent="0.25">
      <c r="A11" s="540" t="s">
        <v>2059</v>
      </c>
      <c r="B11" s="540" t="s">
        <v>1069</v>
      </c>
    </row>
    <row r="12" spans="1:2" x14ac:dyDescent="0.25">
      <c r="A12" s="540" t="s">
        <v>259</v>
      </c>
      <c r="B12" s="540" t="s">
        <v>239</v>
      </c>
    </row>
    <row r="13" spans="1:2" x14ac:dyDescent="0.25">
      <c r="A13" s="540" t="s">
        <v>596</v>
      </c>
      <c r="B13" s="540" t="s">
        <v>74</v>
      </c>
    </row>
    <row r="14" spans="1:2" x14ac:dyDescent="0.25">
      <c r="A14" s="3250" t="s">
        <v>104</v>
      </c>
      <c r="B14" s="3292"/>
    </row>
    <row r="15" spans="1:2" x14ac:dyDescent="0.25">
      <c r="A15" s="3255" t="s">
        <v>1120</v>
      </c>
      <c r="B15" s="3255"/>
    </row>
    <row r="16" spans="1:2" x14ac:dyDescent="0.25">
      <c r="A16" s="3250" t="s">
        <v>593</v>
      </c>
      <c r="B16" s="3251"/>
    </row>
    <row r="17" spans="1:2" x14ac:dyDescent="0.25">
      <c r="A17" s="3255" t="s">
        <v>1193</v>
      </c>
      <c r="B17" s="3255"/>
    </row>
    <row r="18" spans="1:2" x14ac:dyDescent="0.25">
      <c r="A18" s="540" t="s">
        <v>1471</v>
      </c>
      <c r="B18" s="540" t="s">
        <v>1472</v>
      </c>
    </row>
    <row r="19" spans="1:2" x14ac:dyDescent="0.25">
      <c r="A19" s="540" t="s">
        <v>1473</v>
      </c>
      <c r="B19" s="540" t="s">
        <v>109</v>
      </c>
    </row>
    <row r="20" spans="1:2" x14ac:dyDescent="0.25">
      <c r="A20" s="539" t="s">
        <v>13</v>
      </c>
      <c r="B20" s="539" t="s">
        <v>809</v>
      </c>
    </row>
    <row r="21" spans="1:2" x14ac:dyDescent="0.25">
      <c r="A21" s="539" t="s">
        <v>18</v>
      </c>
      <c r="B21" s="191" t="s">
        <v>2841</v>
      </c>
    </row>
    <row r="22" spans="1:2" x14ac:dyDescent="0.25">
      <c r="A22" s="539" t="s">
        <v>5</v>
      </c>
      <c r="B22" s="539" t="s">
        <v>787</v>
      </c>
    </row>
    <row r="23" spans="1:2" x14ac:dyDescent="0.25">
      <c r="A23" s="192" t="s">
        <v>2835</v>
      </c>
      <c r="B23" s="542" t="s">
        <v>658</v>
      </c>
    </row>
    <row r="24" spans="1:2" x14ac:dyDescent="0.25">
      <c r="A24" s="192" t="s">
        <v>411</v>
      </c>
      <c r="B24" s="543" t="s">
        <v>694</v>
      </c>
    </row>
    <row r="25" spans="1:2" x14ac:dyDescent="0.25">
      <c r="A25" s="541" t="s">
        <v>103</v>
      </c>
      <c r="B25" s="470" t="s">
        <v>675</v>
      </c>
    </row>
    <row r="26" spans="1:2" x14ac:dyDescent="0.25">
      <c r="A26" s="192" t="s">
        <v>892</v>
      </c>
    </row>
    <row r="27" spans="1:2" x14ac:dyDescent="0.25">
      <c r="A27" s="192" t="s">
        <v>2839</v>
      </c>
    </row>
    <row r="28" spans="1:2" x14ac:dyDescent="0.25">
      <c r="A28" s="192" t="s">
        <v>544</v>
      </c>
    </row>
    <row r="29" spans="1:2" x14ac:dyDescent="0.25">
      <c r="A29" s="538"/>
    </row>
    <row r="30" spans="1:2" x14ac:dyDescent="0.25">
      <c r="A30" s="538"/>
    </row>
    <row r="31" spans="1:2" x14ac:dyDescent="0.25">
      <c r="A31" s="538"/>
    </row>
    <row r="32" spans="1:2" x14ac:dyDescent="0.25">
      <c r="A32" s="538"/>
    </row>
    <row r="33" spans="1:1" x14ac:dyDescent="0.25">
      <c r="A33" s="538"/>
    </row>
    <row r="34" spans="1:1" x14ac:dyDescent="0.25">
      <c r="A34" s="538"/>
    </row>
  </sheetData>
  <mergeCells count="11">
    <mergeCell ref="A15:B15"/>
    <mergeCell ref="A17:B17"/>
    <mergeCell ref="A1:B1"/>
    <mergeCell ref="A2:B2"/>
    <mergeCell ref="A6:B6"/>
    <mergeCell ref="A8:B8"/>
    <mergeCell ref="A10:B10"/>
    <mergeCell ref="A14:B14"/>
    <mergeCell ref="A16:B16"/>
    <mergeCell ref="A5:B5"/>
    <mergeCell ref="A7:B7"/>
  </mergeCells>
  <pageMargins left="0.7" right="0.7" top="0.75" bottom="0.75" header="0.3" footer="0.3"/>
  <pageSetup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92B01-8E5A-44D2-B47C-F00AC1B7C5F1}">
  <dimension ref="A1:C38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222" t="s">
        <v>2842</v>
      </c>
      <c r="B1" s="3223"/>
    </row>
    <row r="2" spans="1:2" x14ac:dyDescent="0.25">
      <c r="A2" s="3236" t="s">
        <v>17</v>
      </c>
      <c r="B2" s="3272"/>
    </row>
    <row r="3" spans="1:2" x14ac:dyDescent="0.25">
      <c r="A3" s="545" t="s">
        <v>593</v>
      </c>
      <c r="B3" s="545" t="s">
        <v>2843</v>
      </c>
    </row>
    <row r="4" spans="1:2" x14ac:dyDescent="0.25">
      <c r="A4" s="545" t="s">
        <v>1209</v>
      </c>
      <c r="B4" s="545" t="s">
        <v>2844</v>
      </c>
    </row>
    <row r="5" spans="1:2" x14ac:dyDescent="0.25">
      <c r="A5" s="3250" t="s">
        <v>2453</v>
      </c>
      <c r="B5" s="3251"/>
    </row>
    <row r="6" spans="1:2" x14ac:dyDescent="0.25">
      <c r="A6" s="3255" t="s">
        <v>1760</v>
      </c>
      <c r="B6" s="3255"/>
    </row>
    <row r="7" spans="1:2" x14ac:dyDescent="0.25">
      <c r="A7" s="3250" t="s">
        <v>593</v>
      </c>
      <c r="B7" s="3251"/>
    </row>
    <row r="8" spans="1:2" x14ac:dyDescent="0.25">
      <c r="A8" s="3255" t="s">
        <v>23</v>
      </c>
      <c r="B8" s="3255"/>
    </row>
    <row r="9" spans="1:2" x14ac:dyDescent="0.25">
      <c r="A9" s="545" t="s">
        <v>393</v>
      </c>
      <c r="B9" s="545" t="s">
        <v>2453</v>
      </c>
    </row>
    <row r="10" spans="1:2" x14ac:dyDescent="0.25">
      <c r="A10" s="547" t="s">
        <v>1408</v>
      </c>
      <c r="B10" s="545" t="s">
        <v>141</v>
      </c>
    </row>
    <row r="11" spans="1:2" x14ac:dyDescent="0.25">
      <c r="A11" s="547" t="s">
        <v>405</v>
      </c>
      <c r="B11" s="547" t="s">
        <v>133</v>
      </c>
    </row>
    <row r="12" spans="1:2" x14ac:dyDescent="0.25">
      <c r="A12" s="508" t="s">
        <v>94</v>
      </c>
      <c r="B12" s="547" t="s">
        <v>336</v>
      </c>
    </row>
    <row r="13" spans="1:2" x14ac:dyDescent="0.25">
      <c r="A13" s="3255" t="s">
        <v>1157</v>
      </c>
      <c r="B13" s="3255"/>
    </row>
    <row r="14" spans="1:2" x14ac:dyDescent="0.25">
      <c r="A14" s="545" t="s">
        <v>571</v>
      </c>
      <c r="B14" s="545" t="s">
        <v>37</v>
      </c>
    </row>
    <row r="15" spans="1:2" x14ac:dyDescent="0.25">
      <c r="A15" s="545" t="s">
        <v>159</v>
      </c>
      <c r="B15" s="545" t="s">
        <v>188</v>
      </c>
    </row>
    <row r="16" spans="1:2" x14ac:dyDescent="0.25">
      <c r="A16" s="546" t="s">
        <v>86</v>
      </c>
      <c r="B16" s="546" t="s">
        <v>100</v>
      </c>
    </row>
    <row r="17" spans="1:2" x14ac:dyDescent="0.25">
      <c r="A17" s="3255" t="s">
        <v>1120</v>
      </c>
      <c r="B17" s="3255"/>
    </row>
    <row r="18" spans="1:2" x14ac:dyDescent="0.25">
      <c r="A18" s="545" t="s">
        <v>593</v>
      </c>
      <c r="B18" s="545" t="s">
        <v>511</v>
      </c>
    </row>
    <row r="19" spans="1:2" x14ac:dyDescent="0.25">
      <c r="A19" s="3250" t="s">
        <v>1361</v>
      </c>
      <c r="B19" s="3251"/>
    </row>
    <row r="20" spans="1:2" x14ac:dyDescent="0.25">
      <c r="A20" s="3255" t="s">
        <v>1193</v>
      </c>
      <c r="B20" s="3255"/>
    </row>
    <row r="21" spans="1:2" x14ac:dyDescent="0.25">
      <c r="A21" s="545" t="s">
        <v>1467</v>
      </c>
      <c r="B21" s="545" t="s">
        <v>550</v>
      </c>
    </row>
    <row r="22" spans="1:2" x14ac:dyDescent="0.25">
      <c r="A22" s="545" t="s">
        <v>2845</v>
      </c>
      <c r="B22" s="545" t="s">
        <v>1472</v>
      </c>
    </row>
    <row r="23" spans="1:2" x14ac:dyDescent="0.25">
      <c r="A23" s="547" t="s">
        <v>27</v>
      </c>
      <c r="B23" s="547" t="s">
        <v>1352</v>
      </c>
    </row>
    <row r="24" spans="1:2" x14ac:dyDescent="0.25">
      <c r="A24" s="547" t="s">
        <v>2846</v>
      </c>
      <c r="B24" s="547" t="s">
        <v>884</v>
      </c>
    </row>
    <row r="25" spans="1:2" x14ac:dyDescent="0.25">
      <c r="A25" s="547" t="s">
        <v>109</v>
      </c>
      <c r="B25" s="547" t="s">
        <v>142</v>
      </c>
    </row>
    <row r="26" spans="1:2" x14ac:dyDescent="0.25">
      <c r="A26" s="3250" t="s">
        <v>2847</v>
      </c>
      <c r="B26" s="3251"/>
    </row>
    <row r="27" spans="1:2" x14ac:dyDescent="0.25">
      <c r="A27" s="3241" t="s">
        <v>13</v>
      </c>
      <c r="B27" s="3242"/>
    </row>
    <row r="28" spans="1:2" x14ac:dyDescent="0.25">
      <c r="A28" s="546" t="s">
        <v>29</v>
      </c>
      <c r="B28" s="546" t="s">
        <v>1473</v>
      </c>
    </row>
    <row r="29" spans="1:2" x14ac:dyDescent="0.25">
      <c r="A29" s="546" t="s">
        <v>27</v>
      </c>
      <c r="B29" s="546" t="s">
        <v>109</v>
      </c>
    </row>
    <row r="30" spans="1:2" x14ac:dyDescent="0.25">
      <c r="A30" s="548" t="s">
        <v>1352</v>
      </c>
      <c r="B30" s="548" t="s">
        <v>2846</v>
      </c>
    </row>
    <row r="31" spans="1:2" x14ac:dyDescent="0.25">
      <c r="A31" s="3250" t="s">
        <v>884</v>
      </c>
      <c r="B31" s="3251"/>
    </row>
    <row r="32" spans="1:2" x14ac:dyDescent="0.25">
      <c r="A32" s="544" t="s">
        <v>18</v>
      </c>
      <c r="B32" s="544" t="s">
        <v>809</v>
      </c>
    </row>
    <row r="33" spans="1:3" x14ac:dyDescent="0.25">
      <c r="A33" s="508" t="s">
        <v>593</v>
      </c>
      <c r="B33" s="191">
        <v>380.16</v>
      </c>
      <c r="C33" s="271"/>
    </row>
    <row r="34" spans="1:3" x14ac:dyDescent="0.25">
      <c r="A34" s="544" t="s">
        <v>5</v>
      </c>
      <c r="B34" s="544" t="s">
        <v>787</v>
      </c>
    </row>
    <row r="35" spans="1:3" x14ac:dyDescent="0.25">
      <c r="A35" s="545" t="s">
        <v>2364</v>
      </c>
      <c r="B35" s="191" t="s">
        <v>658</v>
      </c>
    </row>
    <row r="36" spans="1:3" x14ac:dyDescent="0.25">
      <c r="A36" s="545" t="s">
        <v>515</v>
      </c>
      <c r="B36" s="192" t="s">
        <v>694</v>
      </c>
    </row>
    <row r="37" spans="1:3" x14ac:dyDescent="0.25">
      <c r="A37" s="548" t="s">
        <v>393</v>
      </c>
      <c r="B37" s="393" t="s">
        <v>2848</v>
      </c>
    </row>
    <row r="38" spans="1:3" x14ac:dyDescent="0.25">
      <c r="A38" s="548" t="s">
        <v>593</v>
      </c>
    </row>
  </sheetData>
  <mergeCells count="13">
    <mergeCell ref="A31:B31"/>
    <mergeCell ref="A27:B27"/>
    <mergeCell ref="A17:B17"/>
    <mergeCell ref="A20:B20"/>
    <mergeCell ref="A1:B1"/>
    <mergeCell ref="A2:B2"/>
    <mergeCell ref="A6:B6"/>
    <mergeCell ref="A8:B8"/>
    <mergeCell ref="A13:B13"/>
    <mergeCell ref="A26:B26"/>
    <mergeCell ref="A19:B19"/>
    <mergeCell ref="A7:B7"/>
    <mergeCell ref="A5:B5"/>
  </mergeCells>
  <pageMargins left="0.7" right="0.7" top="0.75" bottom="0.75" header="0.3" footer="0.3"/>
  <pageSetup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BBB34-9879-40CF-8491-867667DB0B37}">
  <dimension ref="A1:B24"/>
  <sheetViews>
    <sheetView workbookViewId="0">
      <selection activeCell="A4" sqref="A4:B4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2849</v>
      </c>
      <c r="B1" s="3223"/>
    </row>
    <row r="2" spans="1:2" ht="15.75" thickBot="1" x14ac:dyDescent="0.3">
      <c r="A2" s="3235" t="s">
        <v>2850</v>
      </c>
      <c r="B2" s="3234"/>
    </row>
    <row r="3" spans="1:2" ht="15.75" thickBot="1" x14ac:dyDescent="0.3">
      <c r="A3" s="3293" t="s">
        <v>2851</v>
      </c>
      <c r="B3" s="3293"/>
    </row>
    <row r="4" spans="1:2" x14ac:dyDescent="0.25">
      <c r="A4" s="3236" t="s">
        <v>17</v>
      </c>
      <c r="B4" s="3272"/>
    </row>
    <row r="5" spans="1:2" x14ac:dyDescent="0.25">
      <c r="A5" s="3250" t="s">
        <v>2453</v>
      </c>
      <c r="B5" s="3251"/>
    </row>
    <row r="6" spans="1:2" x14ac:dyDescent="0.25">
      <c r="A6" s="3255" t="s">
        <v>1760</v>
      </c>
      <c r="B6" s="3255"/>
    </row>
    <row r="7" spans="1:2" x14ac:dyDescent="0.25">
      <c r="A7" s="3250" t="s">
        <v>593</v>
      </c>
      <c r="B7" s="3251"/>
    </row>
    <row r="8" spans="1:2" x14ac:dyDescent="0.25">
      <c r="A8" s="3255" t="s">
        <v>23</v>
      </c>
      <c r="B8" s="3255"/>
    </row>
    <row r="9" spans="1:2" x14ac:dyDescent="0.25">
      <c r="A9" s="3250" t="s">
        <v>593</v>
      </c>
      <c r="B9" s="3251"/>
    </row>
    <row r="10" spans="1:2" x14ac:dyDescent="0.25">
      <c r="A10" s="3255" t="s">
        <v>1157</v>
      </c>
      <c r="B10" s="3255"/>
    </row>
    <row r="11" spans="1:2" x14ac:dyDescent="0.25">
      <c r="A11" s="3250" t="s">
        <v>593</v>
      </c>
      <c r="B11" s="3251"/>
    </row>
    <row r="12" spans="1:2" x14ac:dyDescent="0.25">
      <c r="A12" s="3255" t="s">
        <v>1120</v>
      </c>
      <c r="B12" s="3255"/>
    </row>
    <row r="13" spans="1:2" x14ac:dyDescent="0.25">
      <c r="A13" s="3250" t="s">
        <v>593</v>
      </c>
      <c r="B13" s="3251"/>
    </row>
    <row r="14" spans="1:2" x14ac:dyDescent="0.25">
      <c r="A14" s="3255" t="s">
        <v>1193</v>
      </c>
      <c r="B14" s="3255"/>
    </row>
    <row r="15" spans="1:2" x14ac:dyDescent="0.25">
      <c r="A15" s="3250" t="s">
        <v>593</v>
      </c>
      <c r="B15" s="3251"/>
    </row>
    <row r="16" spans="1:2" x14ac:dyDescent="0.25">
      <c r="A16" s="3241" t="s">
        <v>13</v>
      </c>
      <c r="B16" s="3242"/>
    </row>
    <row r="17" spans="1:2" ht="15.75" thickBot="1" x14ac:dyDescent="0.3">
      <c r="A17" s="3275" t="s">
        <v>593</v>
      </c>
      <c r="B17" s="3275"/>
    </row>
    <row r="18" spans="1:2" ht="15.75" thickBot="1" x14ac:dyDescent="0.3">
      <c r="A18" s="3231" t="s">
        <v>12</v>
      </c>
      <c r="B18" s="3232"/>
    </row>
    <row r="19" spans="1:2" x14ac:dyDescent="0.25">
      <c r="A19" s="3290" t="s">
        <v>112</v>
      </c>
      <c r="B19" s="3291"/>
    </row>
    <row r="20" spans="1:2" x14ac:dyDescent="0.25">
      <c r="A20" s="549" t="s">
        <v>18</v>
      </c>
      <c r="B20" s="549" t="s">
        <v>809</v>
      </c>
    </row>
    <row r="21" spans="1:2" x14ac:dyDescent="0.25">
      <c r="B21" s="368">
        <v>1198.6400000000001</v>
      </c>
    </row>
    <row r="22" spans="1:2" x14ac:dyDescent="0.25">
      <c r="A22" s="549" t="s">
        <v>5</v>
      </c>
      <c r="B22" s="549" t="s">
        <v>787</v>
      </c>
    </row>
    <row r="23" spans="1:2" x14ac:dyDescent="0.25">
      <c r="A23" s="307"/>
      <c r="B23" s="191" t="s">
        <v>658</v>
      </c>
    </row>
    <row r="24" spans="1:2" x14ac:dyDescent="0.25">
      <c r="A24" s="307"/>
      <c r="B24" s="192" t="s">
        <v>694</v>
      </c>
    </row>
  </sheetData>
  <mergeCells count="19">
    <mergeCell ref="A18:B18"/>
    <mergeCell ref="A19:B19"/>
    <mergeCell ref="A12:B12"/>
    <mergeCell ref="A14:B14"/>
    <mergeCell ref="A16:B16"/>
    <mergeCell ref="A5:B5"/>
    <mergeCell ref="A7:B7"/>
    <mergeCell ref="A9:B9"/>
    <mergeCell ref="A3:B3"/>
    <mergeCell ref="A1:B1"/>
    <mergeCell ref="A2:B2"/>
    <mergeCell ref="A4:B4"/>
    <mergeCell ref="A6:B6"/>
    <mergeCell ref="A11:B11"/>
    <mergeCell ref="A13:B13"/>
    <mergeCell ref="A15:B15"/>
    <mergeCell ref="A17:B17"/>
    <mergeCell ref="A8:B8"/>
    <mergeCell ref="A10:B10"/>
  </mergeCells>
  <pageMargins left="0.7" right="0.7" top="0.75" bottom="0.75" header="0.3" footer="0.3"/>
  <pageSetup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FE380-5D6A-497A-964E-B535761EB6A5}">
  <dimension ref="A1:C33"/>
  <sheetViews>
    <sheetView workbookViewId="0">
      <selection activeCell="A36" sqref="A36"/>
    </sheetView>
  </sheetViews>
  <sheetFormatPr defaultRowHeight="15" x14ac:dyDescent="0.25"/>
  <cols>
    <col min="1" max="1" width="36.5703125" customWidth="1"/>
    <col min="2" max="2" width="36.42578125" customWidth="1"/>
    <col min="3" max="3" width="10.7109375" bestFit="1" customWidth="1"/>
  </cols>
  <sheetData>
    <row r="1" spans="1:2" ht="15.75" thickBot="1" x14ac:dyDescent="0.3">
      <c r="A1" s="3222" t="s">
        <v>2852</v>
      </c>
      <c r="B1" s="3223"/>
    </row>
    <row r="2" spans="1:2" x14ac:dyDescent="0.25">
      <c r="A2" s="3236" t="s">
        <v>17</v>
      </c>
      <c r="B2" s="3272"/>
    </row>
    <row r="3" spans="1:2" x14ac:dyDescent="0.25">
      <c r="A3" s="552" t="s">
        <v>2453</v>
      </c>
      <c r="B3" s="552" t="s">
        <v>593</v>
      </c>
    </row>
    <row r="4" spans="1:2" x14ac:dyDescent="0.25">
      <c r="A4" s="3255" t="s">
        <v>1760</v>
      </c>
      <c r="B4" s="3255"/>
    </row>
    <row r="5" spans="1:2" x14ac:dyDescent="0.25">
      <c r="A5" s="3250" t="s">
        <v>2453</v>
      </c>
      <c r="B5" s="3251"/>
    </row>
    <row r="6" spans="1:2" x14ac:dyDescent="0.25">
      <c r="A6" s="3255" t="s">
        <v>23</v>
      </c>
      <c r="B6" s="3255"/>
    </row>
    <row r="7" spans="1:2" x14ac:dyDescent="0.25">
      <c r="A7" s="552" t="s">
        <v>112</v>
      </c>
      <c r="B7" s="552" t="s">
        <v>1405</v>
      </c>
    </row>
    <row r="8" spans="1:2" x14ac:dyDescent="0.25">
      <c r="A8" s="552" t="s">
        <v>193</v>
      </c>
      <c r="B8" s="552" t="s">
        <v>1396</v>
      </c>
    </row>
    <row r="9" spans="1:2" x14ac:dyDescent="0.25">
      <c r="A9" s="552" t="s">
        <v>393</v>
      </c>
      <c r="B9" s="552" t="s">
        <v>676</v>
      </c>
    </row>
    <row r="10" spans="1:2" x14ac:dyDescent="0.25">
      <c r="A10" s="3250" t="s">
        <v>405</v>
      </c>
      <c r="B10" s="3251"/>
    </row>
    <row r="11" spans="1:2" x14ac:dyDescent="0.25">
      <c r="A11" s="3255" t="s">
        <v>1157</v>
      </c>
      <c r="B11" s="3255"/>
    </row>
    <row r="12" spans="1:2" x14ac:dyDescent="0.25">
      <c r="A12" s="3250" t="s">
        <v>593</v>
      </c>
      <c r="B12" s="3251"/>
    </row>
    <row r="13" spans="1:2" x14ac:dyDescent="0.25">
      <c r="A13" s="3255" t="s">
        <v>1120</v>
      </c>
      <c r="B13" s="3255"/>
    </row>
    <row r="14" spans="1:2" x14ac:dyDescent="0.25">
      <c r="A14" s="552" t="s">
        <v>2158</v>
      </c>
      <c r="B14" s="552" t="s">
        <v>548</v>
      </c>
    </row>
    <row r="15" spans="1:2" x14ac:dyDescent="0.25">
      <c r="A15" s="3255" t="s">
        <v>1193</v>
      </c>
      <c r="B15" s="3255"/>
    </row>
    <row r="16" spans="1:2" x14ac:dyDescent="0.25">
      <c r="A16" s="552" t="s">
        <v>1276</v>
      </c>
      <c r="B16" s="552" t="s">
        <v>1274</v>
      </c>
    </row>
    <row r="17" spans="1:3" x14ac:dyDescent="0.25">
      <c r="A17" s="552" t="s">
        <v>213</v>
      </c>
      <c r="B17" s="552" t="s">
        <v>243</v>
      </c>
    </row>
    <row r="18" spans="1:3" x14ac:dyDescent="0.25">
      <c r="A18" s="552" t="s">
        <v>655</v>
      </c>
      <c r="B18" s="552" t="s">
        <v>1349</v>
      </c>
    </row>
    <row r="19" spans="1:3" x14ac:dyDescent="0.25">
      <c r="A19" s="3241" t="s">
        <v>13</v>
      </c>
      <c r="B19" s="3242"/>
    </row>
    <row r="20" spans="1:3" ht="15.75" thickBot="1" x14ac:dyDescent="0.3">
      <c r="A20" s="3285" t="s">
        <v>593</v>
      </c>
      <c r="B20" s="3285"/>
    </row>
    <row r="21" spans="1:3" x14ac:dyDescent="0.25">
      <c r="A21" s="3236" t="s">
        <v>12</v>
      </c>
      <c r="B21" s="3237"/>
    </row>
    <row r="22" spans="1:3" x14ac:dyDescent="0.25">
      <c r="A22" s="555" t="s">
        <v>94</v>
      </c>
      <c r="B22" s="555" t="s">
        <v>830</v>
      </c>
    </row>
    <row r="23" spans="1:3" x14ac:dyDescent="0.25">
      <c r="A23" s="555" t="s">
        <v>1351</v>
      </c>
      <c r="B23" s="555" t="s">
        <v>179</v>
      </c>
    </row>
    <row r="24" spans="1:3" x14ac:dyDescent="0.25">
      <c r="A24" s="555" t="s">
        <v>2853</v>
      </c>
      <c r="B24" s="555" t="s">
        <v>2854</v>
      </c>
    </row>
    <row r="25" spans="1:3" x14ac:dyDescent="0.25">
      <c r="A25" s="555" t="s">
        <v>336</v>
      </c>
      <c r="B25" s="555" t="s">
        <v>179</v>
      </c>
    </row>
    <row r="26" spans="1:3" x14ac:dyDescent="0.25">
      <c r="A26" s="555" t="s">
        <v>1351</v>
      </c>
      <c r="B26" s="555" t="s">
        <v>112</v>
      </c>
    </row>
    <row r="27" spans="1:3" x14ac:dyDescent="0.25">
      <c r="A27" s="3250" t="s">
        <v>1008</v>
      </c>
      <c r="B27" s="3251"/>
    </row>
    <row r="28" spans="1:3" x14ac:dyDescent="0.25">
      <c r="A28" s="554" t="s">
        <v>18</v>
      </c>
      <c r="B28" s="551" t="s">
        <v>809</v>
      </c>
    </row>
    <row r="29" spans="1:3" x14ac:dyDescent="0.25">
      <c r="A29" s="553" t="s">
        <v>2453</v>
      </c>
      <c r="B29" s="191">
        <v>1679.82</v>
      </c>
      <c r="C29" s="271"/>
    </row>
    <row r="30" spans="1:3" x14ac:dyDescent="0.25">
      <c r="A30" s="554" t="s">
        <v>5</v>
      </c>
      <c r="B30" s="551" t="s">
        <v>787</v>
      </c>
    </row>
    <row r="31" spans="1:3" x14ac:dyDescent="0.25">
      <c r="A31" s="192" t="s">
        <v>593</v>
      </c>
      <c r="B31" s="191" t="s">
        <v>658</v>
      </c>
    </row>
    <row r="32" spans="1:3" x14ac:dyDescent="0.25">
      <c r="A32" s="192"/>
      <c r="B32" s="192" t="s">
        <v>694</v>
      </c>
    </row>
    <row r="33" spans="2:2" x14ac:dyDescent="0.25">
      <c r="B33" s="191" t="s">
        <v>2855</v>
      </c>
    </row>
  </sheetData>
  <mergeCells count="14">
    <mergeCell ref="A27:B27"/>
    <mergeCell ref="A13:B13"/>
    <mergeCell ref="A15:B15"/>
    <mergeCell ref="A19:B19"/>
    <mergeCell ref="A21:B21"/>
    <mergeCell ref="A12:B12"/>
    <mergeCell ref="A20:B20"/>
    <mergeCell ref="A1:B1"/>
    <mergeCell ref="A2:B2"/>
    <mergeCell ref="A4:B4"/>
    <mergeCell ref="A6:B6"/>
    <mergeCell ref="A11:B11"/>
    <mergeCell ref="A5:B5"/>
    <mergeCell ref="A10:B10"/>
  </mergeCells>
  <pageMargins left="0.7" right="0.7" top="0.75" bottom="0.75" header="0.3" footer="0.3"/>
  <pageSetup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92B4-A23D-41EB-937E-95334F1AD1C2}">
  <dimension ref="A1:B31"/>
  <sheetViews>
    <sheetView workbookViewId="0">
      <selection activeCell="B25" sqref="B25"/>
    </sheetView>
  </sheetViews>
  <sheetFormatPr defaultRowHeight="15" x14ac:dyDescent="0.25"/>
  <cols>
    <col min="1" max="1" width="36.5703125" style="556" customWidth="1"/>
    <col min="2" max="2" width="36.42578125" style="556" customWidth="1"/>
  </cols>
  <sheetData>
    <row r="1" spans="1:2" x14ac:dyDescent="0.25">
      <c r="A1" s="3222" t="s">
        <v>2856</v>
      </c>
      <c r="B1" s="3223"/>
    </row>
    <row r="2" spans="1:2" ht="15.75" thickBot="1" x14ac:dyDescent="0.3">
      <c r="A2" s="3235" t="s">
        <v>2857</v>
      </c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2453</v>
      </c>
      <c r="B4" s="3251"/>
    </row>
    <row r="5" spans="1:2" x14ac:dyDescent="0.25">
      <c r="A5" s="3255" t="s">
        <v>2858</v>
      </c>
      <c r="B5" s="3255"/>
    </row>
    <row r="6" spans="1:2" x14ac:dyDescent="0.25">
      <c r="A6" s="3250" t="s">
        <v>2859</v>
      </c>
      <c r="B6" s="3251"/>
    </row>
    <row r="7" spans="1:2" x14ac:dyDescent="0.25">
      <c r="A7" s="3255" t="s">
        <v>23</v>
      </c>
      <c r="B7" s="3255"/>
    </row>
    <row r="8" spans="1:2" x14ac:dyDescent="0.25">
      <c r="A8" s="558" t="s">
        <v>1405</v>
      </c>
      <c r="B8" s="558" t="s">
        <v>503</v>
      </c>
    </row>
    <row r="9" spans="1:2" x14ac:dyDescent="0.25">
      <c r="A9" s="558" t="s">
        <v>1071</v>
      </c>
      <c r="B9" s="558" t="s">
        <v>1891</v>
      </c>
    </row>
    <row r="10" spans="1:2" x14ac:dyDescent="0.25">
      <c r="A10" s="3250" t="s">
        <v>2705</v>
      </c>
      <c r="B10" s="3251"/>
    </row>
    <row r="11" spans="1:2" x14ac:dyDescent="0.25">
      <c r="A11" s="3255" t="s">
        <v>1157</v>
      </c>
      <c r="B11" s="3255"/>
    </row>
    <row r="12" spans="1:2" x14ac:dyDescent="0.25">
      <c r="A12" s="3250" t="s">
        <v>593</v>
      </c>
      <c r="B12" s="3251"/>
    </row>
    <row r="13" spans="1:2" x14ac:dyDescent="0.25">
      <c r="A13" s="3255" t="s">
        <v>1120</v>
      </c>
      <c r="B13" s="3255"/>
    </row>
    <row r="14" spans="1:2" x14ac:dyDescent="0.25">
      <c r="A14" s="558" t="s">
        <v>2549</v>
      </c>
      <c r="B14" s="558" t="s">
        <v>0</v>
      </c>
    </row>
    <row r="15" spans="1:2" x14ac:dyDescent="0.25">
      <c r="A15" s="558" t="s">
        <v>321</v>
      </c>
      <c r="B15" s="558" t="s">
        <v>153</v>
      </c>
    </row>
    <row r="16" spans="1:2" x14ac:dyDescent="0.25">
      <c r="A16" s="3255" t="s">
        <v>1193</v>
      </c>
      <c r="B16" s="3255"/>
    </row>
    <row r="17" spans="1:2" x14ac:dyDescent="0.25">
      <c r="A17" s="558" t="s">
        <v>243</v>
      </c>
      <c r="B17" s="558" t="s">
        <v>455</v>
      </c>
    </row>
    <row r="18" spans="1:2" x14ac:dyDescent="0.25">
      <c r="A18" s="558" t="s">
        <v>1031</v>
      </c>
      <c r="B18" s="558" t="s">
        <v>72</v>
      </c>
    </row>
    <row r="19" spans="1:2" x14ac:dyDescent="0.25">
      <c r="A19" s="558" t="s">
        <v>1262</v>
      </c>
      <c r="B19" s="558" t="s">
        <v>590</v>
      </c>
    </row>
    <row r="20" spans="1:2" x14ac:dyDescent="0.25">
      <c r="A20" s="3241" t="s">
        <v>13</v>
      </c>
      <c r="B20" s="3242"/>
    </row>
    <row r="21" spans="1:2" x14ac:dyDescent="0.25">
      <c r="A21" s="3294" t="s">
        <v>593</v>
      </c>
      <c r="B21" s="3294"/>
    </row>
    <row r="22" spans="1:2" x14ac:dyDescent="0.25">
      <c r="A22" s="3255" t="s">
        <v>12</v>
      </c>
      <c r="B22" s="3255"/>
    </row>
    <row r="23" spans="1:2" x14ac:dyDescent="0.25">
      <c r="A23" s="192" t="s">
        <v>144</v>
      </c>
      <c r="B23" s="192" t="s">
        <v>633</v>
      </c>
    </row>
    <row r="24" spans="1:2" x14ac:dyDescent="0.25">
      <c r="A24" s="192" t="s">
        <v>122</v>
      </c>
      <c r="B24" s="192" t="s">
        <v>133</v>
      </c>
    </row>
    <row r="25" spans="1:2" x14ac:dyDescent="0.25">
      <c r="A25" s="192" t="s">
        <v>2860</v>
      </c>
      <c r="B25" s="192" t="s">
        <v>29</v>
      </c>
    </row>
    <row r="26" spans="1:2" x14ac:dyDescent="0.25">
      <c r="A26" s="192" t="s">
        <v>28</v>
      </c>
      <c r="B26" s="192" t="s">
        <v>544</v>
      </c>
    </row>
    <row r="27" spans="1:2" x14ac:dyDescent="0.25">
      <c r="A27" s="557" t="s">
        <v>18</v>
      </c>
      <c r="B27" s="557" t="s">
        <v>809</v>
      </c>
    </row>
    <row r="28" spans="1:2" x14ac:dyDescent="0.25">
      <c r="A28" s="556" t="s">
        <v>2453</v>
      </c>
      <c r="B28" s="191">
        <v>815.93</v>
      </c>
    </row>
    <row r="29" spans="1:2" x14ac:dyDescent="0.25">
      <c r="A29" s="557" t="s">
        <v>5</v>
      </c>
      <c r="B29" s="557" t="s">
        <v>787</v>
      </c>
    </row>
    <row r="30" spans="1:2" x14ac:dyDescent="0.25">
      <c r="A30" s="192" t="s">
        <v>593</v>
      </c>
      <c r="B30" s="191" t="s">
        <v>658</v>
      </c>
    </row>
    <row r="31" spans="1:2" x14ac:dyDescent="0.25">
      <c r="A31" s="192"/>
      <c r="B31" s="192" t="s">
        <v>694</v>
      </c>
    </row>
  </sheetData>
  <mergeCells count="15">
    <mergeCell ref="A13:B13"/>
    <mergeCell ref="A16:B16"/>
    <mergeCell ref="A20:B20"/>
    <mergeCell ref="A22:B22"/>
    <mergeCell ref="A1:B1"/>
    <mergeCell ref="A2:B2"/>
    <mergeCell ref="A3:B3"/>
    <mergeCell ref="A5:B5"/>
    <mergeCell ref="A7:B7"/>
    <mergeCell ref="A11:B11"/>
    <mergeCell ref="A4:B4"/>
    <mergeCell ref="A6:B6"/>
    <mergeCell ref="A10:B10"/>
    <mergeCell ref="A21:B21"/>
    <mergeCell ref="A12:B12"/>
  </mergeCells>
  <pageMargins left="0.7" right="0.7" top="0.75" bottom="0.75" header="0.3" footer="0.3"/>
  <pageSetup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5232-19F1-423C-8302-E9108BFF5D68}">
  <dimension ref="A1:B41"/>
  <sheetViews>
    <sheetView workbookViewId="0">
      <selection activeCell="A26" sqref="A26:B2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2861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560" t="s">
        <v>2866</v>
      </c>
      <c r="B4" s="560" t="s">
        <v>2453</v>
      </c>
    </row>
    <row r="5" spans="1:2" x14ac:dyDescent="0.25">
      <c r="A5" s="3255" t="s">
        <v>2858</v>
      </c>
      <c r="B5" s="3255"/>
    </row>
    <row r="6" spans="1:2" x14ac:dyDescent="0.25">
      <c r="A6" s="560" t="s">
        <v>2862</v>
      </c>
      <c r="B6" s="560" t="s">
        <v>2863</v>
      </c>
    </row>
    <row r="7" spans="1:2" x14ac:dyDescent="0.25">
      <c r="A7" s="560" t="s">
        <v>2340</v>
      </c>
      <c r="B7" s="560" t="s">
        <v>2864</v>
      </c>
    </row>
    <row r="8" spans="1:2" x14ac:dyDescent="0.25">
      <c r="A8" s="566" t="s">
        <v>2865</v>
      </c>
      <c r="B8" s="566" t="s">
        <v>2148</v>
      </c>
    </row>
    <row r="9" spans="1:2" x14ac:dyDescent="0.25">
      <c r="A9" s="566" t="s">
        <v>2866</v>
      </c>
      <c r="B9" s="566"/>
    </row>
    <row r="10" spans="1:2" x14ac:dyDescent="0.25">
      <c r="A10" s="3255" t="s">
        <v>23</v>
      </c>
      <c r="B10" s="3255"/>
    </row>
    <row r="11" spans="1:2" x14ac:dyDescent="0.25">
      <c r="A11" s="560" t="s">
        <v>172</v>
      </c>
      <c r="B11" s="560" t="s">
        <v>1089</v>
      </c>
    </row>
    <row r="12" spans="1:2" x14ac:dyDescent="0.25">
      <c r="A12" s="566" t="s">
        <v>28</v>
      </c>
      <c r="B12" s="566" t="s">
        <v>80</v>
      </c>
    </row>
    <row r="13" spans="1:2" x14ac:dyDescent="0.25">
      <c r="A13" s="566" t="s">
        <v>133</v>
      </c>
      <c r="B13" s="566" t="s">
        <v>544</v>
      </c>
    </row>
    <row r="14" spans="1:2" x14ac:dyDescent="0.25">
      <c r="A14" s="3255" t="s">
        <v>1157</v>
      </c>
      <c r="B14" s="3255"/>
    </row>
    <row r="15" spans="1:2" x14ac:dyDescent="0.25">
      <c r="A15" s="560" t="s">
        <v>1547</v>
      </c>
      <c r="B15" s="560" t="s">
        <v>1170</v>
      </c>
    </row>
    <row r="16" spans="1:2" x14ac:dyDescent="0.25">
      <c r="A16" s="566" t="s">
        <v>492</v>
      </c>
      <c r="B16" s="566" t="s">
        <v>419</v>
      </c>
    </row>
    <row r="17" spans="1:2" x14ac:dyDescent="0.25">
      <c r="A17" s="566" t="s">
        <v>394</v>
      </c>
      <c r="B17" s="566" t="s">
        <v>1003</v>
      </c>
    </row>
    <row r="18" spans="1:2" x14ac:dyDescent="0.25">
      <c r="A18" s="566" t="s">
        <v>321</v>
      </c>
      <c r="B18" s="566" t="s">
        <v>10</v>
      </c>
    </row>
    <row r="19" spans="1:2" x14ac:dyDescent="0.25">
      <c r="A19" s="566" t="s">
        <v>376</v>
      </c>
      <c r="B19" s="566" t="s">
        <v>307</v>
      </c>
    </row>
    <row r="20" spans="1:2" x14ac:dyDescent="0.25">
      <c r="A20" s="3255" t="s">
        <v>1120</v>
      </c>
      <c r="B20" s="3255"/>
    </row>
    <row r="21" spans="1:2" x14ac:dyDescent="0.25">
      <c r="A21" s="563" t="s">
        <v>11</v>
      </c>
      <c r="B21" s="564" t="s">
        <v>398</v>
      </c>
    </row>
    <row r="22" spans="1:2" x14ac:dyDescent="0.25">
      <c r="A22" s="560" t="s">
        <v>72</v>
      </c>
      <c r="B22" s="562" t="s">
        <v>397</v>
      </c>
    </row>
    <row r="23" spans="1:2" x14ac:dyDescent="0.25">
      <c r="A23" s="3255" t="s">
        <v>1193</v>
      </c>
      <c r="B23" s="3255"/>
    </row>
    <row r="24" spans="1:2" x14ac:dyDescent="0.25">
      <c r="A24" s="566" t="s">
        <v>243</v>
      </c>
      <c r="B24" s="566" t="s">
        <v>892</v>
      </c>
    </row>
    <row r="25" spans="1:2" x14ac:dyDescent="0.25">
      <c r="A25" s="564" t="s">
        <v>1231</v>
      </c>
      <c r="B25" s="566" t="s">
        <v>394</v>
      </c>
    </row>
    <row r="26" spans="1:2" x14ac:dyDescent="0.25">
      <c r="A26" s="3250" t="s">
        <v>271</v>
      </c>
      <c r="B26" s="3251"/>
    </row>
    <row r="27" spans="1:2" x14ac:dyDescent="0.25">
      <c r="A27" s="3241" t="s">
        <v>13</v>
      </c>
      <c r="B27" s="3242"/>
    </row>
    <row r="28" spans="1:2" x14ac:dyDescent="0.25">
      <c r="A28" s="3275" t="s">
        <v>593</v>
      </c>
      <c r="B28" s="3275"/>
    </row>
    <row r="29" spans="1:2" x14ac:dyDescent="0.25">
      <c r="A29" s="3295" t="s">
        <v>12</v>
      </c>
      <c r="B29" s="3295"/>
    </row>
    <row r="30" spans="1:2" x14ac:dyDescent="0.25">
      <c r="A30" s="567" t="s">
        <v>550</v>
      </c>
      <c r="B30" s="567" t="s">
        <v>876</v>
      </c>
    </row>
    <row r="31" spans="1:2" x14ac:dyDescent="0.25">
      <c r="A31" s="567" t="s">
        <v>903</v>
      </c>
      <c r="B31" s="567" t="s">
        <v>220</v>
      </c>
    </row>
    <row r="32" spans="1:2" x14ac:dyDescent="0.25">
      <c r="A32" s="567" t="s">
        <v>523</v>
      </c>
      <c r="B32" s="567" t="s">
        <v>771</v>
      </c>
    </row>
    <row r="33" spans="1:2" x14ac:dyDescent="0.25">
      <c r="A33" s="560" t="s">
        <v>1919</v>
      </c>
      <c r="B33" s="560" t="s">
        <v>1602</v>
      </c>
    </row>
    <row r="34" spans="1:2" x14ac:dyDescent="0.25">
      <c r="A34" s="3250" t="s">
        <v>1395</v>
      </c>
      <c r="B34" s="3251"/>
    </row>
    <row r="35" spans="1:2" x14ac:dyDescent="0.25">
      <c r="A35" s="559" t="s">
        <v>18</v>
      </c>
      <c r="B35" s="559" t="s">
        <v>809</v>
      </c>
    </row>
    <row r="36" spans="1:2" x14ac:dyDescent="0.25">
      <c r="A36" s="562" t="s">
        <v>593</v>
      </c>
      <c r="B36" s="191">
        <v>1252.4100000000001</v>
      </c>
    </row>
    <row r="37" spans="1:2" x14ac:dyDescent="0.25">
      <c r="A37" s="559" t="s">
        <v>5</v>
      </c>
      <c r="B37" s="559" t="s">
        <v>787</v>
      </c>
    </row>
    <row r="38" spans="1:2" x14ac:dyDescent="0.25">
      <c r="A38" s="567" t="s">
        <v>1405</v>
      </c>
      <c r="B38" s="191" t="s">
        <v>658</v>
      </c>
    </row>
    <row r="39" spans="1:2" x14ac:dyDescent="0.25">
      <c r="A39" s="567" t="s">
        <v>1241</v>
      </c>
      <c r="B39" s="561" t="s">
        <v>694</v>
      </c>
    </row>
    <row r="40" spans="1:2" x14ac:dyDescent="0.25">
      <c r="A40" s="191" t="s">
        <v>886</v>
      </c>
    </row>
    <row r="41" spans="1:2" x14ac:dyDescent="0.25">
      <c r="A41" s="191" t="s">
        <v>2050</v>
      </c>
    </row>
  </sheetData>
  <mergeCells count="13">
    <mergeCell ref="A14:B14"/>
    <mergeCell ref="A1:B1"/>
    <mergeCell ref="A2:B2"/>
    <mergeCell ref="A3:B3"/>
    <mergeCell ref="A5:B5"/>
    <mergeCell ref="A10:B10"/>
    <mergeCell ref="A28:B28"/>
    <mergeCell ref="A29:B29"/>
    <mergeCell ref="A34:B34"/>
    <mergeCell ref="A26:B26"/>
    <mergeCell ref="A20:B20"/>
    <mergeCell ref="A23:B23"/>
    <mergeCell ref="A27:B27"/>
  </mergeCells>
  <pageMargins left="0.7" right="0.7" top="0.75" bottom="0.75" header="0.3" footer="0.3"/>
  <pageSetup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031D-2E78-47E8-8A33-482B097DA51F}">
  <dimension ref="A1:C44"/>
  <sheetViews>
    <sheetView workbookViewId="0">
      <selection activeCell="B35" sqref="B3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2867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566" t="s">
        <v>2873</v>
      </c>
      <c r="B4" s="566" t="s">
        <v>1355</v>
      </c>
    </row>
    <row r="5" spans="1:2" x14ac:dyDescent="0.25">
      <c r="A5" s="566"/>
      <c r="B5" s="566"/>
    </row>
    <row r="6" spans="1:2" x14ac:dyDescent="0.25">
      <c r="A6" s="566"/>
      <c r="B6" s="566"/>
    </row>
    <row r="7" spans="1:2" x14ac:dyDescent="0.25">
      <c r="A7" s="3255" t="s">
        <v>2858</v>
      </c>
      <c r="B7" s="3255"/>
    </row>
    <row r="8" spans="1:2" x14ac:dyDescent="0.25">
      <c r="A8" s="566" t="s">
        <v>2870</v>
      </c>
      <c r="B8" s="566" t="s">
        <v>2871</v>
      </c>
    </row>
    <row r="9" spans="1:2" x14ac:dyDescent="0.25">
      <c r="A9" s="566" t="s">
        <v>2872</v>
      </c>
      <c r="B9" s="566"/>
    </row>
    <row r="10" spans="1:2" x14ac:dyDescent="0.25">
      <c r="A10" s="3255" t="s">
        <v>23</v>
      </c>
      <c r="B10" s="3255"/>
    </row>
    <row r="11" spans="1:2" x14ac:dyDescent="0.25">
      <c r="A11" s="566" t="s">
        <v>1071</v>
      </c>
      <c r="B11" s="566" t="s">
        <v>1405</v>
      </c>
    </row>
    <row r="12" spans="1:2" x14ac:dyDescent="0.25">
      <c r="A12" s="3255" t="s">
        <v>1157</v>
      </c>
      <c r="B12" s="3255"/>
    </row>
    <row r="13" spans="1:2" x14ac:dyDescent="0.25">
      <c r="A13" s="568" t="s">
        <v>1031</v>
      </c>
      <c r="B13" s="566" t="s">
        <v>1632</v>
      </c>
    </row>
    <row r="14" spans="1:2" x14ac:dyDescent="0.25">
      <c r="A14" s="569" t="s">
        <v>478</v>
      </c>
      <c r="B14" s="566" t="s">
        <v>812</v>
      </c>
    </row>
    <row r="15" spans="1:2" x14ac:dyDescent="0.25">
      <c r="A15" s="569" t="s">
        <v>492</v>
      </c>
      <c r="B15" s="566" t="s">
        <v>420</v>
      </c>
    </row>
    <row r="16" spans="1:2" x14ac:dyDescent="0.25">
      <c r="A16" s="569" t="s">
        <v>71</v>
      </c>
      <c r="B16" s="566" t="s">
        <v>418</v>
      </c>
    </row>
    <row r="17" spans="1:2" x14ac:dyDescent="0.25">
      <c r="A17" s="3250" t="s">
        <v>2091</v>
      </c>
      <c r="B17" s="3251"/>
    </row>
    <row r="18" spans="1:2" x14ac:dyDescent="0.25">
      <c r="A18" s="3255" t="s">
        <v>1120</v>
      </c>
      <c r="B18" s="3255"/>
    </row>
    <row r="19" spans="1:2" x14ac:dyDescent="0.25">
      <c r="A19" s="566" t="s">
        <v>2868</v>
      </c>
      <c r="B19" s="566" t="s">
        <v>411</v>
      </c>
    </row>
    <row r="20" spans="1:2" x14ac:dyDescent="0.25">
      <c r="A20" s="566" t="s">
        <v>2869</v>
      </c>
      <c r="B20" s="566" t="s">
        <v>492</v>
      </c>
    </row>
    <row r="21" spans="1:2" x14ac:dyDescent="0.25">
      <c r="A21" s="566" t="s">
        <v>439</v>
      </c>
      <c r="B21" s="566" t="s">
        <v>1720</v>
      </c>
    </row>
    <row r="22" spans="1:2" x14ac:dyDescent="0.25">
      <c r="A22" s="3250" t="s">
        <v>593</v>
      </c>
      <c r="B22" s="3251"/>
    </row>
    <row r="23" spans="1:2" x14ac:dyDescent="0.25">
      <c r="A23" s="3255" t="s">
        <v>1193</v>
      </c>
      <c r="B23" s="3255"/>
    </row>
    <row r="24" spans="1:2" x14ac:dyDescent="0.25">
      <c r="A24" s="566" t="s">
        <v>2037</v>
      </c>
      <c r="B24" s="566" t="s">
        <v>1003</v>
      </c>
    </row>
    <row r="25" spans="1:2" x14ac:dyDescent="0.25">
      <c r="A25" s="566" t="s">
        <v>1275</v>
      </c>
      <c r="B25" s="566" t="s">
        <v>321</v>
      </c>
    </row>
    <row r="26" spans="1:2" x14ac:dyDescent="0.25">
      <c r="A26" s="566" t="s">
        <v>1356</v>
      </c>
      <c r="B26" s="566" t="s">
        <v>10</v>
      </c>
    </row>
    <row r="27" spans="1:2" x14ac:dyDescent="0.25">
      <c r="A27" s="570" t="s">
        <v>1531</v>
      </c>
      <c r="B27" s="570" t="s">
        <v>590</v>
      </c>
    </row>
    <row r="28" spans="1:2" x14ac:dyDescent="0.25">
      <c r="A28" s="3241" t="s">
        <v>12</v>
      </c>
      <c r="B28" s="3242"/>
    </row>
    <row r="29" spans="1:2" x14ac:dyDescent="0.25">
      <c r="A29" s="571" t="s">
        <v>87</v>
      </c>
      <c r="B29" s="571" t="s">
        <v>1228</v>
      </c>
    </row>
    <row r="30" spans="1:2" x14ac:dyDescent="0.25">
      <c r="A30" s="571" t="s">
        <v>225</v>
      </c>
      <c r="B30" s="571" t="s">
        <v>90</v>
      </c>
    </row>
    <row r="31" spans="1:2" x14ac:dyDescent="0.25">
      <c r="A31" s="571" t="s">
        <v>194</v>
      </c>
      <c r="B31" s="571" t="s">
        <v>162</v>
      </c>
    </row>
    <row r="32" spans="1:2" x14ac:dyDescent="0.25">
      <c r="A32" s="191" t="s">
        <v>239</v>
      </c>
      <c r="B32" s="571" t="s">
        <v>188</v>
      </c>
    </row>
    <row r="33" spans="1:3" x14ac:dyDescent="0.25">
      <c r="A33" s="565" t="s">
        <v>18</v>
      </c>
      <c r="B33" s="565" t="s">
        <v>809</v>
      </c>
    </row>
    <row r="34" spans="1:3" x14ac:dyDescent="0.25">
      <c r="B34" s="191">
        <v>1671.88</v>
      </c>
      <c r="C34" s="277"/>
    </row>
    <row r="35" spans="1:3" x14ac:dyDescent="0.25">
      <c r="A35" s="565" t="s">
        <v>5</v>
      </c>
      <c r="B35" s="565" t="s">
        <v>787</v>
      </c>
    </row>
    <row r="36" spans="1:3" x14ac:dyDescent="0.25">
      <c r="A36" s="567" t="s">
        <v>2206</v>
      </c>
      <c r="B36" s="191" t="s">
        <v>658</v>
      </c>
    </row>
    <row r="37" spans="1:3" x14ac:dyDescent="0.25">
      <c r="A37" s="567" t="s">
        <v>515</v>
      </c>
      <c r="B37" s="567" t="s">
        <v>694</v>
      </c>
    </row>
    <row r="38" spans="1:3" x14ac:dyDescent="0.25">
      <c r="A38" s="571" t="s">
        <v>2715</v>
      </c>
    </row>
    <row r="39" spans="1:3" x14ac:dyDescent="0.25">
      <c r="A39" s="562"/>
    </row>
    <row r="40" spans="1:3" x14ac:dyDescent="0.25">
      <c r="A40" s="562"/>
    </row>
    <row r="41" spans="1:3" x14ac:dyDescent="0.25">
      <c r="A41" s="562"/>
    </row>
    <row r="42" spans="1:3" x14ac:dyDescent="0.25">
      <c r="A42" s="562"/>
    </row>
    <row r="43" spans="1:3" x14ac:dyDescent="0.25">
      <c r="A43" s="562"/>
    </row>
    <row r="44" spans="1:3" x14ac:dyDescent="0.25">
      <c r="A44" s="562"/>
    </row>
  </sheetData>
  <mergeCells count="11">
    <mergeCell ref="A18:B18"/>
    <mergeCell ref="A23:B23"/>
    <mergeCell ref="A28:B28"/>
    <mergeCell ref="A1:B1"/>
    <mergeCell ref="A2:B2"/>
    <mergeCell ref="A3:B3"/>
    <mergeCell ref="A7:B7"/>
    <mergeCell ref="A10:B10"/>
    <mergeCell ref="A12:B12"/>
    <mergeCell ref="A22:B22"/>
    <mergeCell ref="A17:B1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28"/>
  <sheetViews>
    <sheetView workbookViewId="0">
      <selection activeCell="A16" sqref="A16:A1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705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704</v>
      </c>
      <c r="B3" s="3" t="s">
        <v>701</v>
      </c>
    </row>
    <row r="4" spans="1:2" x14ac:dyDescent="0.25">
      <c r="A4" s="3" t="s">
        <v>718</v>
      </c>
      <c r="B4" s="28" t="s">
        <v>706</v>
      </c>
    </row>
    <row r="5" spans="1:2" x14ac:dyDescent="0.25">
      <c r="A5" s="28"/>
      <c r="B5" s="3"/>
    </row>
    <row r="6" spans="1:2" ht="15.75" thickBot="1" x14ac:dyDescent="0.3">
      <c r="A6" s="28"/>
      <c r="B6" s="28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28" t="s">
        <v>593</v>
      </c>
      <c r="B8" s="7" t="s">
        <v>703</v>
      </c>
    </row>
    <row r="9" spans="1:2" x14ac:dyDescent="0.25">
      <c r="A9" s="28" t="s">
        <v>665</v>
      </c>
      <c r="B9" s="7" t="s">
        <v>434</v>
      </c>
    </row>
    <row r="10" spans="1:2" x14ac:dyDescent="0.25">
      <c r="A10" s="4" t="s">
        <v>266</v>
      </c>
      <c r="B10" s="7" t="s">
        <v>708</v>
      </c>
    </row>
    <row r="11" spans="1:2" x14ac:dyDescent="0.25">
      <c r="A11" s="4" t="s">
        <v>709</v>
      </c>
      <c r="B11" s="7"/>
    </row>
    <row r="12" spans="1:2" ht="15.75" thickBot="1" x14ac:dyDescent="0.3">
      <c r="A12" s="4"/>
      <c r="B12" s="7"/>
    </row>
    <row r="13" spans="1:2" ht="15.75" thickBot="1" x14ac:dyDescent="0.3">
      <c r="A13" s="8" t="s">
        <v>7</v>
      </c>
      <c r="B13" s="8" t="s">
        <v>12</v>
      </c>
    </row>
    <row r="14" spans="1:2" ht="15.75" thickBot="1" x14ac:dyDescent="0.3">
      <c r="A14" s="28" t="s">
        <v>702</v>
      </c>
      <c r="B14" s="28" t="s">
        <v>593</v>
      </c>
    </row>
    <row r="15" spans="1:2" ht="15.75" thickBot="1" x14ac:dyDescent="0.3">
      <c r="A15" s="8" t="s">
        <v>13</v>
      </c>
      <c r="B15" s="8" t="s">
        <v>5</v>
      </c>
    </row>
    <row r="16" spans="1:2" x14ac:dyDescent="0.25">
      <c r="A16" s="11" t="s">
        <v>719</v>
      </c>
      <c r="B16" s="29"/>
    </row>
    <row r="17" spans="1:2" x14ac:dyDescent="0.25">
      <c r="A17" s="11" t="s">
        <v>15</v>
      </c>
      <c r="B17" s="29"/>
    </row>
    <row r="18" spans="1:2" ht="15.75" thickBot="1" x14ac:dyDescent="0.3">
      <c r="A18" s="28" t="s">
        <v>29</v>
      </c>
      <c r="B18" s="28" t="s">
        <v>702</v>
      </c>
    </row>
    <row r="19" spans="1:2" ht="15.75" thickBot="1" x14ac:dyDescent="0.3">
      <c r="A19" s="8" t="s">
        <v>18</v>
      </c>
      <c r="B19" s="8" t="s">
        <v>649</v>
      </c>
    </row>
    <row r="20" spans="1:2" x14ac:dyDescent="0.25">
      <c r="A20" s="28" t="s">
        <v>702</v>
      </c>
      <c r="B20" s="4" t="s">
        <v>112</v>
      </c>
    </row>
    <row r="21" spans="1:2" x14ac:dyDescent="0.25">
      <c r="A21" s="28" t="s">
        <v>613</v>
      </c>
      <c r="B21" s="4" t="s">
        <v>103</v>
      </c>
    </row>
    <row r="22" spans="1:2" x14ac:dyDescent="0.25">
      <c r="A22" s="28" t="s">
        <v>707</v>
      </c>
      <c r="B22" s="4" t="s">
        <v>159</v>
      </c>
    </row>
    <row r="23" spans="1:2" x14ac:dyDescent="0.25">
      <c r="A23" s="4" t="s">
        <v>710</v>
      </c>
      <c r="B23" s="4" t="s">
        <v>712</v>
      </c>
    </row>
    <row r="24" spans="1:2" x14ac:dyDescent="0.25">
      <c r="A24" s="4"/>
      <c r="B24" s="4" t="s">
        <v>713</v>
      </c>
    </row>
    <row r="25" spans="1:2" ht="15.75" thickBot="1" x14ac:dyDescent="0.3">
      <c r="A25" s="4"/>
      <c r="B25" s="4" t="s">
        <v>714</v>
      </c>
    </row>
    <row r="26" spans="1:2" ht="15.75" thickBot="1" x14ac:dyDescent="0.3">
      <c r="A26" s="31" t="s">
        <v>711</v>
      </c>
      <c r="B26" s="4" t="s">
        <v>715</v>
      </c>
    </row>
    <row r="27" spans="1:2" x14ac:dyDescent="0.25">
      <c r="A27" s="4" t="s">
        <v>717</v>
      </c>
      <c r="B27" s="4" t="s">
        <v>716</v>
      </c>
    </row>
    <row r="28" spans="1:2" x14ac:dyDescent="0.25">
      <c r="A28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44D79-11C8-4DED-BBD9-D0353EB2180C}">
  <dimension ref="A1:B43"/>
  <sheetViews>
    <sheetView workbookViewId="0">
      <selection activeCell="A31" sqref="A31:B38"/>
    </sheetView>
  </sheetViews>
  <sheetFormatPr defaultRowHeight="15" x14ac:dyDescent="0.25"/>
  <cols>
    <col min="1" max="1" width="39" customWidth="1"/>
    <col min="2" max="2" width="39.5703125" customWidth="1"/>
  </cols>
  <sheetData>
    <row r="1" spans="1:2" x14ac:dyDescent="0.25">
      <c r="A1" s="3222" t="s">
        <v>2874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573" t="s">
        <v>2878</v>
      </c>
      <c r="B4" s="573" t="s">
        <v>2879</v>
      </c>
    </row>
    <row r="5" spans="1:2" x14ac:dyDescent="0.25">
      <c r="A5" s="573" t="s">
        <v>2880</v>
      </c>
      <c r="B5" s="573" t="s">
        <v>2886</v>
      </c>
    </row>
    <row r="6" spans="1:2" x14ac:dyDescent="0.25">
      <c r="A6" s="3255" t="s">
        <v>2881</v>
      </c>
      <c r="B6" s="3255"/>
    </row>
    <row r="7" spans="1:2" x14ac:dyDescent="0.25">
      <c r="A7" s="573" t="s">
        <v>2882</v>
      </c>
      <c r="B7" s="573" t="s">
        <v>2883</v>
      </c>
    </row>
    <row r="8" spans="1:2" x14ac:dyDescent="0.25">
      <c r="A8" s="577" t="s">
        <v>2213</v>
      </c>
      <c r="B8" s="577" t="s">
        <v>2887</v>
      </c>
    </row>
    <row r="9" spans="1:2" x14ac:dyDescent="0.25">
      <c r="A9" s="3250" t="s">
        <v>2888</v>
      </c>
      <c r="B9" s="3251"/>
    </row>
    <row r="10" spans="1:2" x14ac:dyDescent="0.25">
      <c r="A10" s="3255" t="s">
        <v>23</v>
      </c>
      <c r="B10" s="3255"/>
    </row>
    <row r="11" spans="1:2" x14ac:dyDescent="0.25">
      <c r="A11" s="573" t="s">
        <v>393</v>
      </c>
      <c r="B11" s="573" t="s">
        <v>919</v>
      </c>
    </row>
    <row r="12" spans="1:2" x14ac:dyDescent="0.25">
      <c r="A12" s="573" t="s">
        <v>2884</v>
      </c>
      <c r="B12" s="573" t="s">
        <v>2885</v>
      </c>
    </row>
    <row r="13" spans="1:2" x14ac:dyDescent="0.25">
      <c r="A13" s="573" t="s">
        <v>1216</v>
      </c>
      <c r="B13" s="573" t="s">
        <v>2889</v>
      </c>
    </row>
    <row r="14" spans="1:2" x14ac:dyDescent="0.25">
      <c r="A14" s="3250" t="s">
        <v>2502</v>
      </c>
      <c r="B14" s="3251"/>
    </row>
    <row r="15" spans="1:2" x14ac:dyDescent="0.25">
      <c r="A15" s="3255" t="s">
        <v>1157</v>
      </c>
      <c r="B15" s="3255"/>
    </row>
    <row r="16" spans="1:2" x14ac:dyDescent="0.25">
      <c r="A16" s="573" t="s">
        <v>394</v>
      </c>
      <c r="B16" s="573" t="s">
        <v>812</v>
      </c>
    </row>
    <row r="17" spans="1:2" x14ac:dyDescent="0.25">
      <c r="A17" s="573" t="s">
        <v>10</v>
      </c>
      <c r="B17" s="573" t="s">
        <v>285</v>
      </c>
    </row>
    <row r="18" spans="1:2" x14ac:dyDescent="0.25">
      <c r="A18" s="575" t="s">
        <v>2059</v>
      </c>
      <c r="B18" s="575" t="s">
        <v>268</v>
      </c>
    </row>
    <row r="19" spans="1:2" x14ac:dyDescent="0.25">
      <c r="A19" s="575" t="s">
        <v>239</v>
      </c>
      <c r="B19" s="575" t="s">
        <v>571</v>
      </c>
    </row>
    <row r="20" spans="1:2" x14ac:dyDescent="0.25">
      <c r="A20" s="577" t="s">
        <v>578</v>
      </c>
      <c r="B20" s="577" t="s">
        <v>268</v>
      </c>
    </row>
    <row r="21" spans="1:2" x14ac:dyDescent="0.25">
      <c r="A21" s="577" t="s">
        <v>269</v>
      </c>
      <c r="B21" s="577" t="s">
        <v>257</v>
      </c>
    </row>
    <row r="22" spans="1:2" x14ac:dyDescent="0.25">
      <c r="A22" s="3250" t="s">
        <v>259</v>
      </c>
      <c r="B22" s="3251"/>
    </row>
    <row r="23" spans="1:2" x14ac:dyDescent="0.25">
      <c r="A23" s="3255" t="s">
        <v>1120</v>
      </c>
      <c r="B23" s="3255"/>
    </row>
    <row r="24" spans="1:2" x14ac:dyDescent="0.25">
      <c r="A24" s="573" t="s">
        <v>593</v>
      </c>
      <c r="B24" s="573" t="s">
        <v>764</v>
      </c>
    </row>
    <row r="25" spans="1:2" x14ac:dyDescent="0.25">
      <c r="A25" s="573" t="s">
        <v>376</v>
      </c>
      <c r="B25" s="573" t="s">
        <v>812</v>
      </c>
    </row>
    <row r="26" spans="1:2" x14ac:dyDescent="0.25">
      <c r="A26" s="3255" t="s">
        <v>1193</v>
      </c>
      <c r="B26" s="3255"/>
    </row>
    <row r="27" spans="1:2" x14ac:dyDescent="0.25">
      <c r="A27" s="573" t="s">
        <v>1356</v>
      </c>
      <c r="B27" s="573" t="s">
        <v>241</v>
      </c>
    </row>
    <row r="28" spans="1:2" x14ac:dyDescent="0.25">
      <c r="A28" s="3241" t="s">
        <v>13</v>
      </c>
      <c r="B28" s="3242"/>
    </row>
    <row r="29" spans="1:2" ht="15.75" thickBot="1" x14ac:dyDescent="0.3">
      <c r="A29" s="3296" t="s">
        <v>593</v>
      </c>
      <c r="B29" s="3296"/>
    </row>
    <row r="30" spans="1:2" x14ac:dyDescent="0.25">
      <c r="A30" s="3236" t="s">
        <v>12</v>
      </c>
      <c r="B30" s="3237"/>
    </row>
    <row r="31" spans="1:2" x14ac:dyDescent="0.25">
      <c r="A31" s="578" t="s">
        <v>100</v>
      </c>
      <c r="B31" s="578" t="s">
        <v>2875</v>
      </c>
    </row>
    <row r="32" spans="1:2" x14ac:dyDescent="0.25">
      <c r="A32" s="578" t="s">
        <v>2876</v>
      </c>
      <c r="B32" s="578" t="s">
        <v>2599</v>
      </c>
    </row>
    <row r="33" spans="1:2" x14ac:dyDescent="0.25">
      <c r="A33" s="578" t="s">
        <v>2877</v>
      </c>
      <c r="B33" s="578" t="s">
        <v>162</v>
      </c>
    </row>
    <row r="34" spans="1:2" x14ac:dyDescent="0.25">
      <c r="A34" s="578" t="s">
        <v>1680</v>
      </c>
      <c r="B34" s="578" t="s">
        <v>2296</v>
      </c>
    </row>
    <row r="35" spans="1:2" x14ac:dyDescent="0.25">
      <c r="A35" s="578" t="s">
        <v>226</v>
      </c>
      <c r="B35" s="578" t="s">
        <v>258</v>
      </c>
    </row>
    <row r="36" spans="1:2" x14ac:dyDescent="0.25">
      <c r="A36" s="578" t="s">
        <v>269</v>
      </c>
      <c r="B36" s="578" t="s">
        <v>257</v>
      </c>
    </row>
    <row r="37" spans="1:2" x14ac:dyDescent="0.25">
      <c r="A37" s="578" t="s">
        <v>2890</v>
      </c>
      <c r="B37" s="578" t="s">
        <v>2891</v>
      </c>
    </row>
    <row r="38" spans="1:2" x14ac:dyDescent="0.25">
      <c r="A38" s="3256" t="s">
        <v>284</v>
      </c>
      <c r="B38" s="3256"/>
    </row>
    <row r="39" spans="1:2" x14ac:dyDescent="0.25">
      <c r="A39" s="572" t="s">
        <v>18</v>
      </c>
      <c r="B39" s="572" t="s">
        <v>809</v>
      </c>
    </row>
    <row r="40" spans="1:2" x14ac:dyDescent="0.25">
      <c r="B40" s="191">
        <v>635.29999999999995</v>
      </c>
    </row>
    <row r="41" spans="1:2" x14ac:dyDescent="0.25">
      <c r="A41" s="572" t="s">
        <v>5</v>
      </c>
      <c r="B41" s="572" t="s">
        <v>787</v>
      </c>
    </row>
    <row r="42" spans="1:2" x14ac:dyDescent="0.25">
      <c r="A42" s="578" t="s">
        <v>593</v>
      </c>
      <c r="B42" s="191" t="s">
        <v>658</v>
      </c>
    </row>
    <row r="43" spans="1:2" x14ac:dyDescent="0.25">
      <c r="A43" s="307"/>
      <c r="B43" s="574" t="s">
        <v>694</v>
      </c>
    </row>
  </sheetData>
  <mergeCells count="15">
    <mergeCell ref="A15:B15"/>
    <mergeCell ref="A9:B9"/>
    <mergeCell ref="A14:B14"/>
    <mergeCell ref="A22:B22"/>
    <mergeCell ref="A29:B29"/>
    <mergeCell ref="A1:B1"/>
    <mergeCell ref="A2:B2"/>
    <mergeCell ref="A3:B3"/>
    <mergeCell ref="A6:B6"/>
    <mergeCell ref="A10:B10"/>
    <mergeCell ref="A38:B38"/>
    <mergeCell ref="A23:B23"/>
    <mergeCell ref="A26:B26"/>
    <mergeCell ref="A28:B28"/>
    <mergeCell ref="A30:B30"/>
  </mergeCells>
  <pageMargins left="0.7" right="0.7" top="0.75" bottom="0.75" header="0.3" footer="0.3"/>
  <pageSetup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ACE0-7E53-40AD-8538-80B8371C7AA6}">
  <dimension ref="A1:B25"/>
  <sheetViews>
    <sheetView workbookViewId="0">
      <selection activeCell="A13" sqref="A13:B13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2892</v>
      </c>
      <c r="B1" s="3223"/>
    </row>
    <row r="2" spans="1:2" ht="15.75" thickBot="1" x14ac:dyDescent="0.3">
      <c r="A2" s="3235" t="s">
        <v>1758</v>
      </c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593</v>
      </c>
      <c r="B4" s="3251"/>
    </row>
    <row r="5" spans="1:2" x14ac:dyDescent="0.25">
      <c r="A5" s="3255" t="s">
        <v>2858</v>
      </c>
      <c r="B5" s="3255"/>
    </row>
    <row r="6" spans="1:2" x14ac:dyDescent="0.25">
      <c r="A6" s="577" t="s">
        <v>1405</v>
      </c>
      <c r="B6" s="577" t="s">
        <v>593</v>
      </c>
    </row>
    <row r="7" spans="1:2" x14ac:dyDescent="0.25">
      <c r="A7" s="3255" t="s">
        <v>23</v>
      </c>
      <c r="B7" s="3255"/>
    </row>
    <row r="8" spans="1:2" x14ac:dyDescent="0.25">
      <c r="A8" s="577" t="s">
        <v>1405</v>
      </c>
      <c r="B8" s="577" t="s">
        <v>393</v>
      </c>
    </row>
    <row r="9" spans="1:2" x14ac:dyDescent="0.25">
      <c r="A9" s="577" t="s">
        <v>503</v>
      </c>
      <c r="B9" s="577" t="s">
        <v>112</v>
      </c>
    </row>
    <row r="10" spans="1:2" x14ac:dyDescent="0.25">
      <c r="A10" s="3255" t="s">
        <v>1157</v>
      </c>
      <c r="B10" s="3255"/>
    </row>
    <row r="11" spans="1:2" x14ac:dyDescent="0.25">
      <c r="A11" s="577" t="s">
        <v>130</v>
      </c>
      <c r="B11" s="577" t="s">
        <v>126</v>
      </c>
    </row>
    <row r="12" spans="1:2" x14ac:dyDescent="0.25">
      <c r="A12" s="577" t="s">
        <v>1069</v>
      </c>
      <c r="B12" s="577" t="s">
        <v>687</v>
      </c>
    </row>
    <row r="13" spans="1:2" x14ac:dyDescent="0.25">
      <c r="A13" s="3255" t="s">
        <v>1120</v>
      </c>
      <c r="B13" s="3255"/>
    </row>
    <row r="14" spans="1:2" x14ac:dyDescent="0.25">
      <c r="A14" s="577" t="s">
        <v>134</v>
      </c>
      <c r="B14" s="577" t="s">
        <v>535</v>
      </c>
    </row>
    <row r="15" spans="1:2" x14ac:dyDescent="0.25">
      <c r="A15" s="3250" t="s">
        <v>535</v>
      </c>
      <c r="B15" s="3251"/>
    </row>
    <row r="16" spans="1:2" x14ac:dyDescent="0.25">
      <c r="A16" s="3255" t="s">
        <v>1193</v>
      </c>
      <c r="B16" s="3255"/>
    </row>
    <row r="17" spans="1:2" x14ac:dyDescent="0.25">
      <c r="A17" s="577" t="s">
        <v>241</v>
      </c>
      <c r="B17" s="577" t="s">
        <v>1445</v>
      </c>
    </row>
    <row r="18" spans="1:2" x14ac:dyDescent="0.25">
      <c r="A18" s="577" t="s">
        <v>590</v>
      </c>
      <c r="B18" s="577" t="s">
        <v>455</v>
      </c>
    </row>
    <row r="19" spans="1:2" x14ac:dyDescent="0.25">
      <c r="A19" s="3241" t="s">
        <v>13</v>
      </c>
      <c r="B19" s="3242"/>
    </row>
    <row r="20" spans="1:2" x14ac:dyDescent="0.25">
      <c r="A20" s="3287" t="s">
        <v>593</v>
      </c>
      <c r="B20" s="3287"/>
    </row>
    <row r="21" spans="1:2" x14ac:dyDescent="0.25">
      <c r="A21" s="576" t="s">
        <v>18</v>
      </c>
      <c r="B21" s="576" t="s">
        <v>809</v>
      </c>
    </row>
    <row r="22" spans="1:2" x14ac:dyDescent="0.25">
      <c r="B22" s="191">
        <v>379.26</v>
      </c>
    </row>
    <row r="23" spans="1:2" x14ac:dyDescent="0.25">
      <c r="A23" s="576" t="s">
        <v>5</v>
      </c>
      <c r="B23" s="576" t="s">
        <v>787</v>
      </c>
    </row>
    <row r="24" spans="1:2" x14ac:dyDescent="0.25">
      <c r="A24" s="579" t="s">
        <v>593</v>
      </c>
      <c r="B24" s="191" t="s">
        <v>658</v>
      </c>
    </row>
    <row r="25" spans="1:2" x14ac:dyDescent="0.25">
      <c r="A25" s="307"/>
      <c r="B25" s="578" t="s">
        <v>694</v>
      </c>
    </row>
  </sheetData>
  <mergeCells count="12">
    <mergeCell ref="A20:B20"/>
    <mergeCell ref="A13:B13"/>
    <mergeCell ref="A16:B16"/>
    <mergeCell ref="A19:B19"/>
    <mergeCell ref="A1:B1"/>
    <mergeCell ref="A2:B2"/>
    <mergeCell ref="A3:B3"/>
    <mergeCell ref="A5:B5"/>
    <mergeCell ref="A7:B7"/>
    <mergeCell ref="A10:B10"/>
    <mergeCell ref="A4:B4"/>
    <mergeCell ref="A15:B15"/>
  </mergeCells>
  <pageMargins left="0.7" right="0.7" top="0.75" bottom="0.75" header="0.3" footer="0.3"/>
  <pageSetup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24E9D-FA9D-443D-9534-8BCD6F4F8FFA}">
  <dimension ref="A1:B25"/>
  <sheetViews>
    <sheetView workbookViewId="0">
      <selection activeCell="A24" sqref="A24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2893</v>
      </c>
      <c r="B1" s="3223"/>
    </row>
    <row r="2" spans="1:2" ht="15.75" thickBot="1" x14ac:dyDescent="0.3">
      <c r="A2" s="3235" t="s">
        <v>1758</v>
      </c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593</v>
      </c>
      <c r="B4" s="3251"/>
    </row>
    <row r="5" spans="1:2" x14ac:dyDescent="0.25">
      <c r="A5" s="3255" t="s">
        <v>2858</v>
      </c>
      <c r="B5" s="3255"/>
    </row>
    <row r="6" spans="1:2" x14ac:dyDescent="0.25">
      <c r="A6" s="582" t="s">
        <v>2894</v>
      </c>
      <c r="B6" s="582" t="s">
        <v>593</v>
      </c>
    </row>
    <row r="7" spans="1:2" x14ac:dyDescent="0.25">
      <c r="A7" s="3255" t="s">
        <v>23</v>
      </c>
      <c r="B7" s="3255"/>
    </row>
    <row r="8" spans="1:2" x14ac:dyDescent="0.25">
      <c r="A8" s="582" t="s">
        <v>1405</v>
      </c>
      <c r="B8" s="582" t="s">
        <v>633</v>
      </c>
    </row>
    <row r="9" spans="1:2" x14ac:dyDescent="0.25">
      <c r="A9" s="582" t="s">
        <v>633</v>
      </c>
      <c r="B9" s="582" t="s">
        <v>133</v>
      </c>
    </row>
    <row r="10" spans="1:2" x14ac:dyDescent="0.25">
      <c r="A10" s="3255" t="s">
        <v>1157</v>
      </c>
      <c r="B10" s="3255"/>
    </row>
    <row r="11" spans="1:2" x14ac:dyDescent="0.25">
      <c r="A11" s="582" t="s">
        <v>2269</v>
      </c>
      <c r="B11" s="582" t="s">
        <v>1617</v>
      </c>
    </row>
    <row r="12" spans="1:2" x14ac:dyDescent="0.25">
      <c r="A12" s="582" t="s">
        <v>188</v>
      </c>
      <c r="B12" s="582" t="s">
        <v>100</v>
      </c>
    </row>
    <row r="13" spans="1:2" x14ac:dyDescent="0.25">
      <c r="A13" s="3255" t="s">
        <v>1120</v>
      </c>
      <c r="B13" s="3255"/>
    </row>
    <row r="14" spans="1:2" x14ac:dyDescent="0.25">
      <c r="A14" s="582" t="s">
        <v>524</v>
      </c>
      <c r="B14" s="582" t="s">
        <v>285</v>
      </c>
    </row>
    <row r="15" spans="1:2" x14ac:dyDescent="0.25">
      <c r="A15" s="582" t="s">
        <v>789</v>
      </c>
      <c r="B15" s="582" t="s">
        <v>812</v>
      </c>
    </row>
    <row r="16" spans="1:2" x14ac:dyDescent="0.25">
      <c r="A16" s="3255" t="s">
        <v>1193</v>
      </c>
      <c r="B16" s="3255"/>
    </row>
    <row r="17" spans="1:2" x14ac:dyDescent="0.25">
      <c r="A17" s="582" t="s">
        <v>478</v>
      </c>
      <c r="B17" s="582" t="s">
        <v>1276</v>
      </c>
    </row>
    <row r="18" spans="1:2" x14ac:dyDescent="0.25">
      <c r="A18" s="582" t="s">
        <v>593</v>
      </c>
      <c r="B18" s="582" t="s">
        <v>135</v>
      </c>
    </row>
    <row r="19" spans="1:2" x14ac:dyDescent="0.25">
      <c r="A19" s="3241" t="s">
        <v>13</v>
      </c>
      <c r="B19" s="3242"/>
    </row>
    <row r="20" spans="1:2" x14ac:dyDescent="0.25">
      <c r="A20" s="3287" t="s">
        <v>593</v>
      </c>
      <c r="B20" s="3287"/>
    </row>
    <row r="21" spans="1:2" x14ac:dyDescent="0.25">
      <c r="A21" s="581" t="s">
        <v>18</v>
      </c>
      <c r="B21" s="581" t="s">
        <v>809</v>
      </c>
    </row>
    <row r="22" spans="1:2" x14ac:dyDescent="0.25">
      <c r="A22" s="580" t="s">
        <v>2453</v>
      </c>
      <c r="B22" s="191">
        <v>31.13</v>
      </c>
    </row>
    <row r="23" spans="1:2" x14ac:dyDescent="0.25">
      <c r="A23" s="581" t="s">
        <v>5</v>
      </c>
      <c r="B23" s="581" t="s">
        <v>787</v>
      </c>
    </row>
    <row r="24" spans="1:2" x14ac:dyDescent="0.25">
      <c r="A24" s="584" t="s">
        <v>593</v>
      </c>
      <c r="B24" s="191" t="s">
        <v>658</v>
      </c>
    </row>
    <row r="25" spans="1:2" x14ac:dyDescent="0.25">
      <c r="A25" s="307"/>
      <c r="B25" s="583" t="s">
        <v>694</v>
      </c>
    </row>
  </sheetData>
  <mergeCells count="11">
    <mergeCell ref="A20:B20"/>
    <mergeCell ref="A13:B13"/>
    <mergeCell ref="A16:B16"/>
    <mergeCell ref="A19:B19"/>
    <mergeCell ref="A1:B1"/>
    <mergeCell ref="A2:B2"/>
    <mergeCell ref="A3:B3"/>
    <mergeCell ref="A5:B5"/>
    <mergeCell ref="A7:B7"/>
    <mergeCell ref="A10:B10"/>
    <mergeCell ref="A4:B4"/>
  </mergeCells>
  <pageMargins left="0.7" right="0.7" top="0.75" bottom="0.75" header="0.3" footer="0.3"/>
  <pageSetup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7AA9D-CA65-4DA3-8097-284AD61DA82E}">
  <dimension ref="A1:C45"/>
  <sheetViews>
    <sheetView topLeftCell="A25" workbookViewId="0">
      <selection activeCell="A38" sqref="A38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2895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586" t="s">
        <v>1660</v>
      </c>
      <c r="B4" s="586" t="s">
        <v>2898</v>
      </c>
    </row>
    <row r="5" spans="1:2" x14ac:dyDescent="0.25">
      <c r="A5" s="586" t="s">
        <v>2899</v>
      </c>
      <c r="B5" s="586"/>
    </row>
    <row r="6" spans="1:2" x14ac:dyDescent="0.25">
      <c r="A6" s="586"/>
      <c r="B6" s="586"/>
    </row>
    <row r="7" spans="1:2" x14ac:dyDescent="0.25">
      <c r="A7" s="3255" t="s">
        <v>2858</v>
      </c>
      <c r="B7" s="3255"/>
    </row>
    <row r="8" spans="1:2" x14ac:dyDescent="0.25">
      <c r="A8" s="586" t="s">
        <v>2896</v>
      </c>
      <c r="B8" s="586" t="s">
        <v>2900</v>
      </c>
    </row>
    <row r="9" spans="1:2" x14ac:dyDescent="0.25">
      <c r="A9" s="586"/>
      <c r="B9" s="586"/>
    </row>
    <row r="10" spans="1:2" x14ac:dyDescent="0.25">
      <c r="A10" s="3255" t="s">
        <v>23</v>
      </c>
      <c r="B10" s="3255"/>
    </row>
    <row r="11" spans="1:2" x14ac:dyDescent="0.25">
      <c r="A11" s="586" t="s">
        <v>28</v>
      </c>
      <c r="B11" s="586" t="s">
        <v>544</v>
      </c>
    </row>
    <row r="12" spans="1:2" x14ac:dyDescent="0.25">
      <c r="A12" s="586" t="s">
        <v>2029</v>
      </c>
      <c r="B12" s="586" t="s">
        <v>1219</v>
      </c>
    </row>
    <row r="13" spans="1:2" x14ac:dyDescent="0.25">
      <c r="A13" s="586" t="s">
        <v>1762</v>
      </c>
      <c r="B13" s="586" t="s">
        <v>1798</v>
      </c>
    </row>
    <row r="14" spans="1:2" x14ac:dyDescent="0.25">
      <c r="A14" s="586"/>
      <c r="B14" s="586"/>
    </row>
    <row r="15" spans="1:2" x14ac:dyDescent="0.25">
      <c r="A15" s="3255" t="s">
        <v>1157</v>
      </c>
      <c r="B15" s="3255"/>
    </row>
    <row r="16" spans="1:2" x14ac:dyDescent="0.25">
      <c r="A16" s="586" t="s">
        <v>2763</v>
      </c>
      <c r="B16" s="586" t="s">
        <v>1950</v>
      </c>
    </row>
    <row r="17" spans="1:2" x14ac:dyDescent="0.25">
      <c r="A17" s="586" t="s">
        <v>1951</v>
      </c>
      <c r="B17" s="586" t="s">
        <v>207</v>
      </c>
    </row>
    <row r="18" spans="1:2" x14ac:dyDescent="0.25">
      <c r="A18" s="591" t="s">
        <v>70</v>
      </c>
      <c r="B18" s="591" t="s">
        <v>104</v>
      </c>
    </row>
    <row r="19" spans="1:2" x14ac:dyDescent="0.25">
      <c r="A19" s="586"/>
      <c r="B19" s="586"/>
    </row>
    <row r="20" spans="1:2" x14ac:dyDescent="0.25">
      <c r="A20" s="3255" t="s">
        <v>1120</v>
      </c>
      <c r="B20" s="3255"/>
    </row>
    <row r="21" spans="1:2" x14ac:dyDescent="0.25">
      <c r="A21" s="586" t="s">
        <v>1241</v>
      </c>
      <c r="B21" s="586" t="s">
        <v>269</v>
      </c>
    </row>
    <row r="22" spans="1:2" x14ac:dyDescent="0.25">
      <c r="A22" s="586" t="s">
        <v>285</v>
      </c>
      <c r="B22" s="586" t="s">
        <v>268</v>
      </c>
    </row>
    <row r="23" spans="1:2" x14ac:dyDescent="0.25">
      <c r="A23" s="586"/>
      <c r="B23" s="586"/>
    </row>
    <row r="24" spans="1:2" x14ac:dyDescent="0.25">
      <c r="A24" s="586"/>
      <c r="B24" s="586"/>
    </row>
    <row r="25" spans="1:2" x14ac:dyDescent="0.25">
      <c r="A25" s="586"/>
      <c r="B25" s="586"/>
    </row>
    <row r="26" spans="1:2" x14ac:dyDescent="0.25">
      <c r="A26" s="3255" t="s">
        <v>1193</v>
      </c>
      <c r="B26" s="3255"/>
    </row>
    <row r="27" spans="1:2" x14ac:dyDescent="0.25">
      <c r="A27" s="586" t="s">
        <v>1276</v>
      </c>
      <c r="B27" s="586" t="s">
        <v>135</v>
      </c>
    </row>
    <row r="28" spans="1:2" x14ac:dyDescent="0.25">
      <c r="A28" s="586" t="s">
        <v>741</v>
      </c>
      <c r="B28" s="586" t="s">
        <v>241</v>
      </c>
    </row>
    <row r="29" spans="1:2" x14ac:dyDescent="0.25">
      <c r="A29" s="586"/>
      <c r="B29" s="586"/>
    </row>
    <row r="30" spans="1:2" x14ac:dyDescent="0.25">
      <c r="A30" s="586"/>
      <c r="B30" s="586"/>
    </row>
    <row r="31" spans="1:2" x14ac:dyDescent="0.25">
      <c r="A31" s="3241" t="s">
        <v>12</v>
      </c>
      <c r="B31" s="3242"/>
    </row>
    <row r="32" spans="1:2" x14ac:dyDescent="0.25">
      <c r="A32" s="588" t="s">
        <v>339</v>
      </c>
      <c r="B32" s="588" t="s">
        <v>1617</v>
      </c>
    </row>
    <row r="33" spans="1:3" x14ac:dyDescent="0.25">
      <c r="A33" s="589" t="s">
        <v>2527</v>
      </c>
      <c r="B33" s="589" t="s">
        <v>571</v>
      </c>
    </row>
    <row r="34" spans="1:3" x14ac:dyDescent="0.25">
      <c r="A34" s="590" t="s">
        <v>1263</v>
      </c>
      <c r="B34" s="590" t="s">
        <v>2897</v>
      </c>
    </row>
    <row r="35" spans="1:3" x14ac:dyDescent="0.25">
      <c r="A35" s="591" t="s">
        <v>152</v>
      </c>
      <c r="B35" s="591" t="s">
        <v>126</v>
      </c>
    </row>
    <row r="36" spans="1:3" x14ac:dyDescent="0.25">
      <c r="A36" s="591" t="s">
        <v>1450</v>
      </c>
      <c r="B36" s="591" t="s">
        <v>590</v>
      </c>
    </row>
    <row r="37" spans="1:3" x14ac:dyDescent="0.25">
      <c r="A37" s="590" t="s">
        <v>2138</v>
      </c>
      <c r="B37" s="590" t="s">
        <v>687</v>
      </c>
    </row>
    <row r="38" spans="1:3" x14ac:dyDescent="0.25">
      <c r="A38" s="589"/>
      <c r="B38" s="589"/>
    </row>
    <row r="39" spans="1:3" x14ac:dyDescent="0.25">
      <c r="A39" s="585" t="s">
        <v>18</v>
      </c>
      <c r="B39" s="585" t="s">
        <v>809</v>
      </c>
    </row>
    <row r="40" spans="1:3" x14ac:dyDescent="0.25">
      <c r="B40" s="191">
        <v>1941.07</v>
      </c>
      <c r="C40" s="271">
        <v>43839</v>
      </c>
    </row>
    <row r="41" spans="1:3" x14ac:dyDescent="0.25">
      <c r="A41" s="585" t="s">
        <v>5</v>
      </c>
      <c r="B41" s="585" t="s">
        <v>787</v>
      </c>
    </row>
    <row r="42" spans="1:3" x14ac:dyDescent="0.25">
      <c r="A42" s="307" t="s">
        <v>103</v>
      </c>
      <c r="B42" s="191" t="s">
        <v>658</v>
      </c>
    </row>
    <row r="43" spans="1:3" x14ac:dyDescent="0.25">
      <c r="A43" s="307" t="s">
        <v>561</v>
      </c>
      <c r="B43" s="587" t="s">
        <v>694</v>
      </c>
    </row>
    <row r="44" spans="1:3" x14ac:dyDescent="0.25">
      <c r="A44" s="592" t="s">
        <v>548</v>
      </c>
    </row>
    <row r="45" spans="1:3" x14ac:dyDescent="0.25">
      <c r="A45" s="592" t="s">
        <v>1088</v>
      </c>
    </row>
  </sheetData>
  <mergeCells count="9">
    <mergeCell ref="A20:B20"/>
    <mergeCell ref="A26:B26"/>
    <mergeCell ref="A31:B31"/>
    <mergeCell ref="A1:B1"/>
    <mergeCell ref="A2:B2"/>
    <mergeCell ref="A3:B3"/>
    <mergeCell ref="A7:B7"/>
    <mergeCell ref="A10:B10"/>
    <mergeCell ref="A15:B1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61539-846B-496A-BF9A-38E8A40A971A}">
  <dimension ref="A1:C55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222" t="s">
        <v>2901</v>
      </c>
      <c r="B1" s="3223"/>
    </row>
    <row r="2" spans="1:2" x14ac:dyDescent="0.25">
      <c r="A2" s="3236" t="s">
        <v>17</v>
      </c>
      <c r="B2" s="3272"/>
    </row>
    <row r="3" spans="1:2" x14ac:dyDescent="0.25">
      <c r="A3" s="599" t="s">
        <v>2902</v>
      </c>
      <c r="B3" s="599" t="s">
        <v>2903</v>
      </c>
    </row>
    <row r="4" spans="1:2" x14ac:dyDescent="0.25">
      <c r="A4" s="599" t="s">
        <v>2904</v>
      </c>
      <c r="B4" s="599" t="s">
        <v>2899</v>
      </c>
    </row>
    <row r="5" spans="1:2" x14ac:dyDescent="0.25">
      <c r="A5" s="599" t="s">
        <v>1226</v>
      </c>
      <c r="B5" s="599" t="s">
        <v>2911</v>
      </c>
    </row>
    <row r="6" spans="1:2" x14ac:dyDescent="0.25">
      <c r="A6" s="3250" t="s">
        <v>1992</v>
      </c>
      <c r="B6" s="3251"/>
    </row>
    <row r="7" spans="1:2" x14ac:dyDescent="0.25">
      <c r="A7" s="3255" t="s">
        <v>2858</v>
      </c>
      <c r="B7" s="3255"/>
    </row>
    <row r="8" spans="1:2" x14ac:dyDescent="0.25">
      <c r="A8" s="599" t="s">
        <v>2907</v>
      </c>
      <c r="B8" s="599" t="s">
        <v>2910</v>
      </c>
    </row>
    <row r="9" spans="1:2" x14ac:dyDescent="0.25">
      <c r="A9" s="599" t="s">
        <v>2896</v>
      </c>
      <c r="B9" s="599" t="s">
        <v>2071</v>
      </c>
    </row>
    <row r="10" spans="1:2" x14ac:dyDescent="0.25">
      <c r="A10" s="3250" t="s">
        <v>2912</v>
      </c>
      <c r="B10" s="3251"/>
    </row>
    <row r="11" spans="1:2" x14ac:dyDescent="0.25">
      <c r="A11" s="3255" t="s">
        <v>23</v>
      </c>
      <c r="B11" s="3255"/>
    </row>
    <row r="12" spans="1:2" x14ac:dyDescent="0.25">
      <c r="A12" s="3250" t="s">
        <v>593</v>
      </c>
      <c r="B12" s="3251"/>
    </row>
    <row r="13" spans="1:2" x14ac:dyDescent="0.25">
      <c r="A13" s="3255" t="s">
        <v>1157</v>
      </c>
      <c r="B13" s="3255"/>
    </row>
    <row r="14" spans="1:2" x14ac:dyDescent="0.25">
      <c r="A14" s="599" t="s">
        <v>1232</v>
      </c>
      <c r="B14" s="599" t="s">
        <v>394</v>
      </c>
    </row>
    <row r="15" spans="1:2" x14ac:dyDescent="0.25">
      <c r="A15" s="599" t="s">
        <v>321</v>
      </c>
      <c r="B15" s="599" t="s">
        <v>10</v>
      </c>
    </row>
    <row r="16" spans="1:2" x14ac:dyDescent="0.25">
      <c r="A16" s="599" t="s">
        <v>1003</v>
      </c>
      <c r="B16" s="599" t="s">
        <v>376</v>
      </c>
    </row>
    <row r="17" spans="1:2" x14ac:dyDescent="0.25">
      <c r="A17" s="599" t="s">
        <v>419</v>
      </c>
      <c r="B17" s="599" t="s">
        <v>2908</v>
      </c>
    </row>
    <row r="18" spans="1:2" x14ac:dyDescent="0.25">
      <c r="A18" s="599" t="s">
        <v>420</v>
      </c>
      <c r="B18" s="599" t="s">
        <v>1632</v>
      </c>
    </row>
    <row r="19" spans="1:2" x14ac:dyDescent="0.25">
      <c r="A19" s="599" t="s">
        <v>2794</v>
      </c>
      <c r="B19" s="599" t="s">
        <v>478</v>
      </c>
    </row>
    <row r="20" spans="1:2" x14ac:dyDescent="0.25">
      <c r="A20" s="3255" t="s">
        <v>1120</v>
      </c>
      <c r="B20" s="3255"/>
    </row>
    <row r="21" spans="1:2" x14ac:dyDescent="0.25">
      <c r="A21" s="599" t="s">
        <v>2283</v>
      </c>
      <c r="B21" s="599" t="s">
        <v>130</v>
      </c>
    </row>
    <row r="22" spans="1:2" x14ac:dyDescent="0.25">
      <c r="A22" s="599" t="s">
        <v>2909</v>
      </c>
      <c r="B22" s="599" t="s">
        <v>162</v>
      </c>
    </row>
    <row r="23" spans="1:2" x14ac:dyDescent="0.25">
      <c r="A23" s="3255" t="s">
        <v>1193</v>
      </c>
      <c r="B23" s="3255"/>
    </row>
    <row r="24" spans="1:2" x14ac:dyDescent="0.25">
      <c r="A24" s="599" t="s">
        <v>241</v>
      </c>
      <c r="B24" s="599" t="s">
        <v>991</v>
      </c>
    </row>
    <row r="25" spans="1:2" x14ac:dyDescent="0.25">
      <c r="A25" s="3250" t="s">
        <v>2913</v>
      </c>
      <c r="B25" s="3251"/>
    </row>
    <row r="26" spans="1:2" x14ac:dyDescent="0.25">
      <c r="A26" s="3241" t="s">
        <v>12</v>
      </c>
      <c r="B26" s="3242"/>
    </row>
    <row r="27" spans="1:2" x14ac:dyDescent="0.25">
      <c r="A27" s="600" t="s">
        <v>420</v>
      </c>
      <c r="B27" s="600" t="s">
        <v>457</v>
      </c>
    </row>
    <row r="28" spans="1:2" x14ac:dyDescent="0.25">
      <c r="A28" s="600" t="s">
        <v>47</v>
      </c>
      <c r="B28" s="600" t="s">
        <v>491</v>
      </c>
    </row>
    <row r="29" spans="1:2" x14ac:dyDescent="0.25">
      <c r="A29" s="3294" t="s">
        <v>492</v>
      </c>
      <c r="B29" s="3294"/>
    </row>
    <row r="30" spans="1:2" x14ac:dyDescent="0.25">
      <c r="A30" s="598" t="s">
        <v>18</v>
      </c>
      <c r="B30" s="598" t="s">
        <v>809</v>
      </c>
    </row>
    <row r="31" spans="1:2" x14ac:dyDescent="0.25">
      <c r="A31" s="600" t="s">
        <v>2906</v>
      </c>
      <c r="B31" s="191">
        <v>1006.83</v>
      </c>
    </row>
    <row r="32" spans="1:2" x14ac:dyDescent="0.25">
      <c r="A32" s="600" t="s">
        <v>2453</v>
      </c>
      <c r="B32" s="598" t="s">
        <v>787</v>
      </c>
    </row>
    <row r="33" spans="1:3" x14ac:dyDescent="0.25">
      <c r="A33" s="600"/>
      <c r="B33" s="191" t="s">
        <v>658</v>
      </c>
    </row>
    <row r="34" spans="1:3" x14ac:dyDescent="0.25">
      <c r="A34" s="598" t="s">
        <v>5</v>
      </c>
      <c r="B34" s="600" t="s">
        <v>694</v>
      </c>
    </row>
    <row r="35" spans="1:3" x14ac:dyDescent="0.25">
      <c r="A35" s="600" t="s">
        <v>2905</v>
      </c>
    </row>
    <row r="36" spans="1:3" x14ac:dyDescent="0.25">
      <c r="A36" s="600" t="s">
        <v>1311</v>
      </c>
    </row>
    <row r="37" spans="1:3" x14ac:dyDescent="0.25">
      <c r="A37" s="191" t="s">
        <v>1047</v>
      </c>
    </row>
    <row r="38" spans="1:3" x14ac:dyDescent="0.25">
      <c r="A38" s="191" t="s">
        <v>1801</v>
      </c>
    </row>
    <row r="39" spans="1:3" x14ac:dyDescent="0.25">
      <c r="A39" s="191" t="s">
        <v>25</v>
      </c>
    </row>
    <row r="40" spans="1:3" x14ac:dyDescent="0.25">
      <c r="A40" s="191" t="s">
        <v>548</v>
      </c>
    </row>
    <row r="41" spans="1:3" x14ac:dyDescent="0.25">
      <c r="A41" s="600" t="s">
        <v>1293</v>
      </c>
    </row>
    <row r="42" spans="1:3" x14ac:dyDescent="0.25">
      <c r="A42" s="593" t="s">
        <v>18</v>
      </c>
      <c r="B42" s="594"/>
    </row>
    <row r="43" spans="1:3" x14ac:dyDescent="0.25">
      <c r="A43" t="s">
        <v>2906</v>
      </c>
      <c r="B43" s="594"/>
    </row>
    <row r="44" spans="1:3" x14ac:dyDescent="0.25">
      <c r="A44" t="s">
        <v>2453</v>
      </c>
      <c r="B44" s="593" t="s">
        <v>809</v>
      </c>
    </row>
    <row r="45" spans="1:3" x14ac:dyDescent="0.25">
      <c r="B45" s="191">
        <v>619.33000000000004</v>
      </c>
      <c r="C45" s="271">
        <v>43847</v>
      </c>
    </row>
    <row r="46" spans="1:3" x14ac:dyDescent="0.25">
      <c r="A46" s="593" t="s">
        <v>5</v>
      </c>
      <c r="B46" s="593" t="s">
        <v>787</v>
      </c>
    </row>
    <row r="47" spans="1:3" x14ac:dyDescent="0.25">
      <c r="A47" s="597" t="s">
        <v>2905</v>
      </c>
      <c r="B47" s="191" t="s">
        <v>658</v>
      </c>
    </row>
    <row r="48" spans="1:3" x14ac:dyDescent="0.25">
      <c r="A48" s="597" t="s">
        <v>1311</v>
      </c>
      <c r="B48" s="595" t="s">
        <v>694</v>
      </c>
    </row>
    <row r="49" spans="1:1" x14ac:dyDescent="0.25">
      <c r="A49" s="470" t="s">
        <v>1047</v>
      </c>
    </row>
    <row r="50" spans="1:1" x14ac:dyDescent="0.25">
      <c r="A50" s="470" t="s">
        <v>1801</v>
      </c>
    </row>
    <row r="51" spans="1:1" x14ac:dyDescent="0.25">
      <c r="A51" s="470" t="s">
        <v>25</v>
      </c>
    </row>
    <row r="52" spans="1:1" x14ac:dyDescent="0.25">
      <c r="A52" s="470" t="s">
        <v>548</v>
      </c>
    </row>
    <row r="53" spans="1:1" x14ac:dyDescent="0.25">
      <c r="A53" s="596" t="s">
        <v>1293</v>
      </c>
    </row>
    <row r="54" spans="1:1" x14ac:dyDescent="0.25">
      <c r="A54" s="596"/>
    </row>
    <row r="55" spans="1:1" x14ac:dyDescent="0.25">
      <c r="A55" s="596"/>
    </row>
  </sheetData>
  <mergeCells count="13">
    <mergeCell ref="A11:B11"/>
    <mergeCell ref="A12:B12"/>
    <mergeCell ref="A13:B13"/>
    <mergeCell ref="A1:B1"/>
    <mergeCell ref="A2:B2"/>
    <mergeCell ref="A6:B6"/>
    <mergeCell ref="A7:B7"/>
    <mergeCell ref="A10:B10"/>
    <mergeCell ref="A20:B20"/>
    <mergeCell ref="A23:B23"/>
    <mergeCell ref="A26:B26"/>
    <mergeCell ref="A29:B29"/>
    <mergeCell ref="A25:B2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7A90E-D849-4D83-86F1-2CC7D9CA7AB7}">
  <dimension ref="A1:B31"/>
  <sheetViews>
    <sheetView workbookViewId="0">
      <selection activeCell="B37" sqref="B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2915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603" t="s">
        <v>2914</v>
      </c>
      <c r="B4" s="603" t="s">
        <v>593</v>
      </c>
    </row>
    <row r="5" spans="1:2" x14ac:dyDescent="0.25">
      <c r="A5" s="3255" t="s">
        <v>2858</v>
      </c>
      <c r="B5" s="3255"/>
    </row>
    <row r="6" spans="1:2" x14ac:dyDescent="0.25">
      <c r="A6" s="603" t="s">
        <v>2649</v>
      </c>
      <c r="B6" s="603" t="s">
        <v>2916</v>
      </c>
    </row>
    <row r="7" spans="1:2" x14ac:dyDescent="0.25">
      <c r="A7" s="605" t="s">
        <v>2917</v>
      </c>
      <c r="B7" s="605" t="s">
        <v>593</v>
      </c>
    </row>
    <row r="8" spans="1:2" x14ac:dyDescent="0.25">
      <c r="A8" s="3255" t="s">
        <v>23</v>
      </c>
      <c r="B8" s="3255"/>
    </row>
    <row r="9" spans="1:2" x14ac:dyDescent="0.25">
      <c r="A9" s="3250" t="s">
        <v>593</v>
      </c>
      <c r="B9" s="3251"/>
    </row>
    <row r="10" spans="1:2" x14ac:dyDescent="0.25">
      <c r="A10" s="3255" t="s">
        <v>1157</v>
      </c>
      <c r="B10" s="3255"/>
    </row>
    <row r="11" spans="1:2" x14ac:dyDescent="0.25">
      <c r="A11" s="603" t="s">
        <v>1093</v>
      </c>
      <c r="B11" s="603" t="s">
        <v>492</v>
      </c>
    </row>
    <row r="12" spans="1:2" x14ac:dyDescent="0.25">
      <c r="A12" s="603" t="s">
        <v>412</v>
      </c>
      <c r="B12" s="603" t="s">
        <v>71</v>
      </c>
    </row>
    <row r="13" spans="1:2" x14ac:dyDescent="0.25">
      <c r="A13" s="606" t="s">
        <v>812</v>
      </c>
      <c r="B13" s="606" t="s">
        <v>394</v>
      </c>
    </row>
    <row r="14" spans="1:2" x14ac:dyDescent="0.25">
      <c r="A14" s="603" t="s">
        <v>1031</v>
      </c>
      <c r="B14" s="608" t="s">
        <v>285</v>
      </c>
    </row>
    <row r="15" spans="1:2" x14ac:dyDescent="0.25">
      <c r="A15" s="3292" t="s">
        <v>268</v>
      </c>
      <c r="B15" s="3251"/>
    </row>
    <row r="16" spans="1:2" x14ac:dyDescent="0.25">
      <c r="A16" s="3255" t="s">
        <v>1120</v>
      </c>
      <c r="B16" s="3255"/>
    </row>
    <row r="17" spans="1:2" x14ac:dyDescent="0.25">
      <c r="A17" s="603" t="s">
        <v>2918</v>
      </c>
      <c r="B17" s="603" t="s">
        <v>159</v>
      </c>
    </row>
    <row r="18" spans="1:2" x14ac:dyDescent="0.25">
      <c r="A18" s="3250" t="s">
        <v>258</v>
      </c>
      <c r="B18" s="3251"/>
    </row>
    <row r="19" spans="1:2" x14ac:dyDescent="0.25">
      <c r="A19" s="3255" t="s">
        <v>1193</v>
      </c>
      <c r="B19" s="3255"/>
    </row>
    <row r="20" spans="1:2" x14ac:dyDescent="0.25">
      <c r="A20" s="3250" t="s">
        <v>593</v>
      </c>
      <c r="B20" s="3251"/>
    </row>
    <row r="21" spans="1:2" x14ac:dyDescent="0.25">
      <c r="A21" s="3241" t="s">
        <v>12</v>
      </c>
      <c r="B21" s="3242"/>
    </row>
    <row r="22" spans="1:2" x14ac:dyDescent="0.25">
      <c r="A22" s="601" t="s">
        <v>510</v>
      </c>
      <c r="B22" s="601" t="s">
        <v>1180</v>
      </c>
    </row>
    <row r="23" spans="1:2" x14ac:dyDescent="0.25">
      <c r="A23" s="603" t="s">
        <v>492</v>
      </c>
      <c r="B23" s="603" t="s">
        <v>71</v>
      </c>
    </row>
    <row r="24" spans="1:2" x14ac:dyDescent="0.25">
      <c r="A24" s="605" t="s">
        <v>71</v>
      </c>
      <c r="B24" s="605" t="s">
        <v>412</v>
      </c>
    </row>
    <row r="25" spans="1:2" x14ac:dyDescent="0.25">
      <c r="A25" s="606" t="s">
        <v>418</v>
      </c>
      <c r="B25" s="606" t="s">
        <v>307</v>
      </c>
    </row>
    <row r="26" spans="1:2" x14ac:dyDescent="0.25">
      <c r="A26" s="3250" t="s">
        <v>812</v>
      </c>
      <c r="B26" s="3251"/>
    </row>
    <row r="27" spans="1:2" x14ac:dyDescent="0.25">
      <c r="A27" s="602" t="s">
        <v>18</v>
      </c>
      <c r="B27" s="602" t="s">
        <v>809</v>
      </c>
    </row>
    <row r="28" spans="1:2" x14ac:dyDescent="0.25">
      <c r="A28" s="508" t="s">
        <v>593</v>
      </c>
      <c r="B28" s="191" t="s">
        <v>2919</v>
      </c>
    </row>
    <row r="29" spans="1:2" x14ac:dyDescent="0.25">
      <c r="A29" s="602" t="s">
        <v>5</v>
      </c>
      <c r="B29" s="602" t="s">
        <v>787</v>
      </c>
    </row>
    <row r="30" spans="1:2" x14ac:dyDescent="0.25">
      <c r="A30" s="607" t="s">
        <v>593</v>
      </c>
      <c r="B30" s="191" t="s">
        <v>658</v>
      </c>
    </row>
    <row r="31" spans="1:2" x14ac:dyDescent="0.25">
      <c r="A31" s="307"/>
      <c r="B31" s="604" t="s">
        <v>694</v>
      </c>
    </row>
  </sheetData>
  <mergeCells count="14">
    <mergeCell ref="A26:B26"/>
    <mergeCell ref="A16:B16"/>
    <mergeCell ref="A19:B19"/>
    <mergeCell ref="A21:B21"/>
    <mergeCell ref="A1:B1"/>
    <mergeCell ref="A2:B2"/>
    <mergeCell ref="A3:B3"/>
    <mergeCell ref="A5:B5"/>
    <mergeCell ref="A8:B8"/>
    <mergeCell ref="A10:B10"/>
    <mergeCell ref="A15:B15"/>
    <mergeCell ref="A9:B9"/>
    <mergeCell ref="A18:B18"/>
    <mergeCell ref="A20:B20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A4EBC-0264-46C2-837D-B27551E115AA}">
  <dimension ref="A1:C35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2922</v>
      </c>
      <c r="B1" s="3223"/>
    </row>
    <row r="2" spans="1:2" x14ac:dyDescent="0.25">
      <c r="A2" s="3236" t="s">
        <v>17</v>
      </c>
      <c r="B2" s="3272"/>
    </row>
    <row r="3" spans="1:2" x14ac:dyDescent="0.25">
      <c r="A3" s="611" t="s">
        <v>1226</v>
      </c>
      <c r="B3" s="611" t="s">
        <v>2453</v>
      </c>
    </row>
    <row r="4" spans="1:2" x14ac:dyDescent="0.25">
      <c r="A4" s="3255" t="s">
        <v>2858</v>
      </c>
      <c r="B4" s="3255"/>
    </row>
    <row r="5" spans="1:2" x14ac:dyDescent="0.25">
      <c r="A5" s="611" t="s">
        <v>2920</v>
      </c>
      <c r="B5" s="611" t="s">
        <v>1817</v>
      </c>
    </row>
    <row r="6" spans="1:2" x14ac:dyDescent="0.25">
      <c r="A6" s="3255" t="s">
        <v>23</v>
      </c>
      <c r="B6" s="3255"/>
    </row>
    <row r="7" spans="1:2" x14ac:dyDescent="0.25">
      <c r="A7" s="3250" t="s">
        <v>593</v>
      </c>
      <c r="B7" s="3251"/>
    </row>
    <row r="8" spans="1:2" x14ac:dyDescent="0.25">
      <c r="A8" s="3255" t="s">
        <v>1157</v>
      </c>
      <c r="B8" s="3255"/>
    </row>
    <row r="9" spans="1:2" x14ac:dyDescent="0.25">
      <c r="A9" s="611" t="s">
        <v>269</v>
      </c>
      <c r="B9" s="611" t="s">
        <v>257</v>
      </c>
    </row>
    <row r="10" spans="1:2" x14ac:dyDescent="0.25">
      <c r="A10" s="611" t="s">
        <v>268</v>
      </c>
      <c r="B10" s="611" t="s">
        <v>239</v>
      </c>
    </row>
    <row r="11" spans="1:2" x14ac:dyDescent="0.25">
      <c r="A11" s="613" t="s">
        <v>1069</v>
      </c>
      <c r="B11" s="613" t="s">
        <v>162</v>
      </c>
    </row>
    <row r="12" spans="1:2" x14ac:dyDescent="0.25">
      <c r="A12" s="613" t="s">
        <v>188</v>
      </c>
      <c r="B12" s="613" t="s">
        <v>100</v>
      </c>
    </row>
    <row r="13" spans="1:2" x14ac:dyDescent="0.25">
      <c r="A13" s="3255" t="s">
        <v>1120</v>
      </c>
      <c r="B13" s="3255"/>
    </row>
    <row r="14" spans="1:2" x14ac:dyDescent="0.25">
      <c r="A14" s="611" t="s">
        <v>162</v>
      </c>
      <c r="B14" s="611" t="s">
        <v>259</v>
      </c>
    </row>
    <row r="15" spans="1:2" x14ac:dyDescent="0.25">
      <c r="A15" s="3255" t="s">
        <v>1193</v>
      </c>
      <c r="B15" s="3255"/>
    </row>
    <row r="16" spans="1:2" x14ac:dyDescent="0.25">
      <c r="A16" s="611" t="s">
        <v>1081</v>
      </c>
      <c r="B16" s="611" t="s">
        <v>1197</v>
      </c>
    </row>
    <row r="17" spans="1:3" x14ac:dyDescent="0.25">
      <c r="A17" s="611" t="s">
        <v>2007</v>
      </c>
      <c r="B17" s="611" t="s">
        <v>1071</v>
      </c>
    </row>
    <row r="18" spans="1:3" x14ac:dyDescent="0.25">
      <c r="A18" s="3250" t="s">
        <v>1198</v>
      </c>
      <c r="B18" s="3251"/>
    </row>
    <row r="19" spans="1:3" x14ac:dyDescent="0.25">
      <c r="A19" s="3241" t="s">
        <v>12</v>
      </c>
      <c r="B19" s="3242"/>
    </row>
    <row r="20" spans="1:3" x14ac:dyDescent="0.25">
      <c r="A20" s="609" t="s">
        <v>524</v>
      </c>
      <c r="B20" s="609" t="s">
        <v>134</v>
      </c>
    </row>
    <row r="21" spans="1:3" x14ac:dyDescent="0.25">
      <c r="A21" s="611" t="s">
        <v>66</v>
      </c>
      <c r="B21" s="611" t="s">
        <v>662</v>
      </c>
    </row>
    <row r="22" spans="1:3" x14ac:dyDescent="0.25">
      <c r="A22" s="611" t="s">
        <v>535</v>
      </c>
      <c r="B22" s="611" t="s">
        <v>536</v>
      </c>
    </row>
    <row r="23" spans="1:3" x14ac:dyDescent="0.25">
      <c r="A23" s="3250" t="s">
        <v>662</v>
      </c>
      <c r="B23" s="3251"/>
    </row>
    <row r="24" spans="1:3" x14ac:dyDescent="0.25">
      <c r="A24" s="610" t="s">
        <v>18</v>
      </c>
      <c r="B24" s="610" t="s">
        <v>809</v>
      </c>
    </row>
    <row r="25" spans="1:3" x14ac:dyDescent="0.25">
      <c r="B25" s="191">
        <v>1099.76</v>
      </c>
      <c r="C25" t="s">
        <v>2921</v>
      </c>
    </row>
    <row r="26" spans="1:3" x14ac:dyDescent="0.25">
      <c r="A26" s="610" t="s">
        <v>5</v>
      </c>
      <c r="B26" s="610" t="s">
        <v>787</v>
      </c>
    </row>
    <row r="27" spans="1:3" x14ac:dyDescent="0.25">
      <c r="A27" s="615" t="s">
        <v>2364</v>
      </c>
      <c r="B27" s="191" t="s">
        <v>658</v>
      </c>
    </row>
    <row r="28" spans="1:3" x14ac:dyDescent="0.25">
      <c r="A28" s="615" t="s">
        <v>285</v>
      </c>
      <c r="B28" s="612" t="s">
        <v>694</v>
      </c>
    </row>
    <row r="29" spans="1:3" x14ac:dyDescent="0.25">
      <c r="A29" s="191" t="s">
        <v>548</v>
      </c>
    </row>
    <row r="30" spans="1:3" x14ac:dyDescent="0.25">
      <c r="A30" s="191" t="s">
        <v>1077</v>
      </c>
    </row>
    <row r="31" spans="1:3" x14ac:dyDescent="0.25">
      <c r="A31" s="191" t="s">
        <v>241</v>
      </c>
    </row>
    <row r="32" spans="1:3" x14ac:dyDescent="0.25">
      <c r="A32" s="614"/>
    </row>
    <row r="33" spans="1:1" x14ac:dyDescent="0.25">
      <c r="A33" s="614"/>
    </row>
    <row r="34" spans="1:1" x14ac:dyDescent="0.25">
      <c r="A34" s="614"/>
    </row>
    <row r="35" spans="1:1" x14ac:dyDescent="0.25">
      <c r="A35" s="614"/>
    </row>
  </sheetData>
  <mergeCells count="11">
    <mergeCell ref="A23:B23"/>
    <mergeCell ref="A13:B13"/>
    <mergeCell ref="A15:B15"/>
    <mergeCell ref="A19:B19"/>
    <mergeCell ref="A7:B7"/>
    <mergeCell ref="A18:B18"/>
    <mergeCell ref="A1:B1"/>
    <mergeCell ref="A2:B2"/>
    <mergeCell ref="A4:B4"/>
    <mergeCell ref="A6:B6"/>
    <mergeCell ref="A8:B8"/>
  </mergeCells>
  <pageMargins left="0.7" right="0.7" top="0.75" bottom="0.75" header="0.3" footer="0.3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82C3-F187-44CF-9E16-2A0F98CC97CD}">
  <dimension ref="A1:B32"/>
  <sheetViews>
    <sheetView workbookViewId="0">
      <selection activeCell="B24" sqref="B24:B2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2923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617" t="s">
        <v>2453</v>
      </c>
      <c r="B4" s="617" t="s">
        <v>2930</v>
      </c>
    </row>
    <row r="5" spans="1:2" x14ac:dyDescent="0.25">
      <c r="A5" s="3250" t="s">
        <v>2931</v>
      </c>
      <c r="B5" s="3251"/>
    </row>
    <row r="6" spans="1:2" x14ac:dyDescent="0.25">
      <c r="A6" s="3255" t="s">
        <v>2858</v>
      </c>
      <c r="B6" s="3255"/>
    </row>
    <row r="7" spans="1:2" x14ac:dyDescent="0.25">
      <c r="A7" s="617" t="s">
        <v>2924</v>
      </c>
      <c r="B7" s="617" t="s">
        <v>2926</v>
      </c>
    </row>
    <row r="8" spans="1:2" ht="15.75" thickBot="1" x14ac:dyDescent="0.3">
      <c r="A8" s="340"/>
      <c r="B8" s="340" t="s">
        <v>2927</v>
      </c>
    </row>
    <row r="9" spans="1:2" ht="15.75" thickBot="1" x14ac:dyDescent="0.3">
      <c r="A9" s="3231" t="s">
        <v>1760</v>
      </c>
      <c r="B9" s="3232"/>
    </row>
    <row r="10" spans="1:2" x14ac:dyDescent="0.25">
      <c r="A10" s="3248" t="s">
        <v>2932</v>
      </c>
      <c r="B10" s="3249"/>
    </row>
    <row r="11" spans="1:2" x14ac:dyDescent="0.25">
      <c r="A11" s="3255" t="s">
        <v>23</v>
      </c>
      <c r="B11" s="3255"/>
    </row>
    <row r="12" spans="1:2" x14ac:dyDescent="0.25">
      <c r="A12" s="3250" t="s">
        <v>593</v>
      </c>
      <c r="B12" s="3251"/>
    </row>
    <row r="13" spans="1:2" x14ac:dyDescent="0.25">
      <c r="A13" s="3255" t="s">
        <v>1157</v>
      </c>
      <c r="B13" s="3255"/>
    </row>
    <row r="14" spans="1:2" x14ac:dyDescent="0.25">
      <c r="A14" s="617" t="s">
        <v>2453</v>
      </c>
      <c r="B14" s="617" t="s">
        <v>74</v>
      </c>
    </row>
    <row r="15" spans="1:2" x14ac:dyDescent="0.25">
      <c r="A15" s="617" t="s">
        <v>126</v>
      </c>
      <c r="B15" s="617" t="s">
        <v>687</v>
      </c>
    </row>
    <row r="16" spans="1:2" x14ac:dyDescent="0.25">
      <c r="A16" s="3255" t="s">
        <v>1120</v>
      </c>
      <c r="B16" s="3255"/>
    </row>
    <row r="17" spans="1:2" x14ac:dyDescent="0.25">
      <c r="A17" s="617" t="s">
        <v>789</v>
      </c>
      <c r="B17" s="617" t="s">
        <v>0</v>
      </c>
    </row>
    <row r="18" spans="1:2" x14ac:dyDescent="0.25">
      <c r="A18" s="617" t="s">
        <v>2929</v>
      </c>
      <c r="B18" s="617" t="s">
        <v>162</v>
      </c>
    </row>
    <row r="19" spans="1:2" x14ac:dyDescent="0.25">
      <c r="A19" s="3255" t="s">
        <v>1193</v>
      </c>
      <c r="B19" s="3255"/>
    </row>
    <row r="20" spans="1:2" x14ac:dyDescent="0.25">
      <c r="A20" s="617" t="s">
        <v>1200</v>
      </c>
      <c r="B20" s="617" t="s">
        <v>219</v>
      </c>
    </row>
    <row r="21" spans="1:2" x14ac:dyDescent="0.25">
      <c r="A21" s="3241" t="s">
        <v>13</v>
      </c>
      <c r="B21" s="3242"/>
    </row>
    <row r="22" spans="1:2" ht="15.75" thickBot="1" x14ac:dyDescent="0.3">
      <c r="A22" s="618" t="s">
        <v>2128</v>
      </c>
      <c r="B22" s="618" t="s">
        <v>1580</v>
      </c>
    </row>
    <row r="23" spans="1:2" x14ac:dyDescent="0.25">
      <c r="A23" s="3236" t="s">
        <v>12</v>
      </c>
      <c r="B23" s="3237"/>
    </row>
    <row r="24" spans="1:2" x14ac:dyDescent="0.25">
      <c r="A24" s="617" t="s">
        <v>812</v>
      </c>
      <c r="B24" s="617" t="s">
        <v>1093</v>
      </c>
    </row>
    <row r="25" spans="1:2" x14ac:dyDescent="0.25">
      <c r="A25" s="617" t="s">
        <v>511</v>
      </c>
      <c r="B25" s="617" t="s">
        <v>2928</v>
      </c>
    </row>
    <row r="26" spans="1:2" x14ac:dyDescent="0.25">
      <c r="A26" s="616" t="s">
        <v>1538</v>
      </c>
      <c r="B26" s="616" t="s">
        <v>809</v>
      </c>
    </row>
    <row r="27" spans="1:2" x14ac:dyDescent="0.25">
      <c r="A27" s="619" t="s">
        <v>2453</v>
      </c>
      <c r="B27" s="191">
        <v>322.72000000000003</v>
      </c>
    </row>
    <row r="28" spans="1:2" x14ac:dyDescent="0.25">
      <c r="A28" s="616" t="s">
        <v>5</v>
      </c>
      <c r="B28" s="616" t="s">
        <v>787</v>
      </c>
    </row>
    <row r="29" spans="1:2" x14ac:dyDescent="0.25">
      <c r="A29" s="619" t="s">
        <v>903</v>
      </c>
      <c r="B29" s="191" t="s">
        <v>658</v>
      </c>
    </row>
    <row r="30" spans="1:2" x14ac:dyDescent="0.25">
      <c r="A30" s="619" t="s">
        <v>2925</v>
      </c>
      <c r="B30" s="619" t="s">
        <v>694</v>
      </c>
    </row>
    <row r="31" spans="1:2" x14ac:dyDescent="0.25">
      <c r="A31" s="191" t="s">
        <v>2364</v>
      </c>
    </row>
    <row r="32" spans="1:2" x14ac:dyDescent="0.25">
      <c r="A32" s="191" t="s">
        <v>25</v>
      </c>
    </row>
  </sheetData>
  <mergeCells count="14">
    <mergeCell ref="A19:B19"/>
    <mergeCell ref="A21:B21"/>
    <mergeCell ref="A12:B12"/>
    <mergeCell ref="A23:B23"/>
    <mergeCell ref="A1:B1"/>
    <mergeCell ref="A2:B2"/>
    <mergeCell ref="A3:B3"/>
    <mergeCell ref="A6:B6"/>
    <mergeCell ref="A16:B16"/>
    <mergeCell ref="A11:B11"/>
    <mergeCell ref="A13:B13"/>
    <mergeCell ref="A5:B5"/>
    <mergeCell ref="A9:B9"/>
    <mergeCell ref="A10:B10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21707-A8AA-4B49-96F5-8E171BAEAEA9}">
  <dimension ref="A1:C38"/>
  <sheetViews>
    <sheetView workbookViewId="0">
      <selection activeCell="D12" sqref="D1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x14ac:dyDescent="0.25">
      <c r="A1" s="3222" t="s">
        <v>2933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620" t="s">
        <v>908</v>
      </c>
      <c r="B4" s="620" t="s">
        <v>1405</v>
      </c>
    </row>
    <row r="5" spans="1:2" x14ac:dyDescent="0.25">
      <c r="A5" s="3255" t="s">
        <v>2858</v>
      </c>
      <c r="B5" s="3255"/>
    </row>
    <row r="6" spans="1:2" x14ac:dyDescent="0.25">
      <c r="A6" s="620" t="s">
        <v>2944</v>
      </c>
      <c r="B6" s="620" t="s">
        <v>2955</v>
      </c>
    </row>
    <row r="7" spans="1:2" x14ac:dyDescent="0.25">
      <c r="A7" s="3255" t="s">
        <v>23</v>
      </c>
      <c r="B7" s="3255"/>
    </row>
    <row r="8" spans="1:2" x14ac:dyDescent="0.25">
      <c r="A8" s="620" t="s">
        <v>1405</v>
      </c>
      <c r="B8" s="620" t="s">
        <v>2937</v>
      </c>
    </row>
    <row r="9" spans="1:2" x14ac:dyDescent="0.25">
      <c r="A9" s="620" t="s">
        <v>193</v>
      </c>
      <c r="B9" s="620" t="s">
        <v>2956</v>
      </c>
    </row>
    <row r="10" spans="1:2" x14ac:dyDescent="0.25">
      <c r="A10" s="3250" t="s">
        <v>225</v>
      </c>
      <c r="B10" s="3251"/>
    </row>
    <row r="11" spans="1:2" x14ac:dyDescent="0.25">
      <c r="A11" s="3255" t="s">
        <v>1157</v>
      </c>
      <c r="B11" s="3255"/>
    </row>
    <row r="12" spans="1:2" x14ac:dyDescent="0.25">
      <c r="A12" s="620" t="s">
        <v>596</v>
      </c>
      <c r="B12" s="620" t="s">
        <v>1617</v>
      </c>
    </row>
    <row r="13" spans="1:2" x14ac:dyDescent="0.25">
      <c r="A13" s="620" t="s">
        <v>2935</v>
      </c>
      <c r="B13" s="620" t="s">
        <v>2936</v>
      </c>
    </row>
    <row r="14" spans="1:2" x14ac:dyDescent="0.25">
      <c r="A14" s="621" t="s">
        <v>2946</v>
      </c>
      <c r="B14" s="621" t="s">
        <v>2947</v>
      </c>
    </row>
    <row r="15" spans="1:2" x14ac:dyDescent="0.25">
      <c r="A15" s="622" t="s">
        <v>276</v>
      </c>
      <c r="B15" s="622" t="s">
        <v>2953</v>
      </c>
    </row>
    <row r="16" spans="1:2" x14ac:dyDescent="0.25">
      <c r="A16" s="623" t="s">
        <v>2954</v>
      </c>
      <c r="B16" s="620" t="s">
        <v>2940</v>
      </c>
    </row>
    <row r="17" spans="1:3" x14ac:dyDescent="0.25">
      <c r="A17" s="3292" t="s">
        <v>2939</v>
      </c>
      <c r="B17" s="3251"/>
    </row>
    <row r="18" spans="1:3" x14ac:dyDescent="0.25">
      <c r="A18" s="3255" t="s">
        <v>1120</v>
      </c>
      <c r="B18" s="3255"/>
    </row>
    <row r="19" spans="1:3" x14ac:dyDescent="0.25">
      <c r="A19" s="620" t="s">
        <v>302</v>
      </c>
      <c r="B19" s="620" t="s">
        <v>2934</v>
      </c>
    </row>
    <row r="20" spans="1:3" x14ac:dyDescent="0.25">
      <c r="A20" s="620" t="s">
        <v>2941</v>
      </c>
      <c r="B20" s="620" t="s">
        <v>2945</v>
      </c>
    </row>
    <row r="21" spans="1:3" x14ac:dyDescent="0.25">
      <c r="A21" s="620" t="s">
        <v>2949</v>
      </c>
      <c r="B21" s="620" t="s">
        <v>2957</v>
      </c>
    </row>
    <row r="22" spans="1:3" x14ac:dyDescent="0.25">
      <c r="A22" s="3255" t="s">
        <v>1193</v>
      </c>
      <c r="B22" s="3255"/>
    </row>
    <row r="23" spans="1:3" x14ac:dyDescent="0.25">
      <c r="A23" s="620" t="s">
        <v>91</v>
      </c>
      <c r="B23" s="620" t="s">
        <v>87</v>
      </c>
    </row>
    <row r="24" spans="1:3" x14ac:dyDescent="0.25">
      <c r="A24" s="620" t="s">
        <v>427</v>
      </c>
      <c r="B24" s="620" t="s">
        <v>2952</v>
      </c>
    </row>
    <row r="25" spans="1:3" x14ac:dyDescent="0.25">
      <c r="A25" s="620" t="s">
        <v>1284</v>
      </c>
      <c r="B25" s="620" t="s">
        <v>251</v>
      </c>
    </row>
    <row r="26" spans="1:3" x14ac:dyDescent="0.25">
      <c r="A26" s="3241" t="s">
        <v>13</v>
      </c>
      <c r="B26" s="3242"/>
    </row>
    <row r="27" spans="1:3" x14ac:dyDescent="0.25">
      <c r="A27" s="639" t="s">
        <v>446</v>
      </c>
      <c r="B27" s="639" t="s">
        <v>2948</v>
      </c>
    </row>
    <row r="28" spans="1:3" x14ac:dyDescent="0.25">
      <c r="A28" s="3238" t="s">
        <v>12</v>
      </c>
      <c r="B28" s="3240"/>
    </row>
    <row r="29" spans="1:3" x14ac:dyDescent="0.25">
      <c r="A29" s="639" t="s">
        <v>0</v>
      </c>
      <c r="B29" s="639" t="s">
        <v>859</v>
      </c>
    </row>
    <row r="30" spans="1:3" x14ac:dyDescent="0.25">
      <c r="A30" s="3266" t="s">
        <v>1003</v>
      </c>
      <c r="B30" s="3267"/>
    </row>
    <row r="31" spans="1:3" x14ac:dyDescent="0.25">
      <c r="A31" s="638" t="s">
        <v>18</v>
      </c>
      <c r="B31" s="638" t="s">
        <v>809</v>
      </c>
    </row>
    <row r="32" spans="1:3" x14ac:dyDescent="0.25">
      <c r="A32" s="637" t="s">
        <v>2938</v>
      </c>
      <c r="B32" s="191">
        <v>237.29</v>
      </c>
      <c r="C32" s="271"/>
    </row>
    <row r="33" spans="1:2" x14ac:dyDescent="0.25">
      <c r="A33" s="638" t="s">
        <v>5</v>
      </c>
      <c r="B33" s="638" t="s">
        <v>787</v>
      </c>
    </row>
    <row r="34" spans="1:2" x14ac:dyDescent="0.25">
      <c r="A34" s="639" t="s">
        <v>1405</v>
      </c>
      <c r="B34" s="191" t="s">
        <v>658</v>
      </c>
    </row>
    <row r="35" spans="1:2" x14ac:dyDescent="0.25">
      <c r="A35" s="639" t="s">
        <v>245</v>
      </c>
      <c r="B35" s="639" t="s">
        <v>103</v>
      </c>
    </row>
    <row r="36" spans="1:2" x14ac:dyDescent="0.25">
      <c r="A36" s="639" t="s">
        <v>439</v>
      </c>
      <c r="B36" s="639" t="s">
        <v>2942</v>
      </c>
    </row>
    <row r="37" spans="1:2" x14ac:dyDescent="0.25">
      <c r="A37" s="639" t="s">
        <v>1801</v>
      </c>
      <c r="B37" s="639" t="s">
        <v>2943</v>
      </c>
    </row>
    <row r="38" spans="1:2" x14ac:dyDescent="0.25">
      <c r="A38" s="639" t="s">
        <v>2950</v>
      </c>
      <c r="B38" s="639" t="s">
        <v>2951</v>
      </c>
    </row>
  </sheetData>
  <mergeCells count="13">
    <mergeCell ref="A11:B11"/>
    <mergeCell ref="A10:B10"/>
    <mergeCell ref="A17:B17"/>
    <mergeCell ref="A1:B1"/>
    <mergeCell ref="A2:B2"/>
    <mergeCell ref="A3:B3"/>
    <mergeCell ref="A5:B5"/>
    <mergeCell ref="A7:B7"/>
    <mergeCell ref="A30:B30"/>
    <mergeCell ref="A28:B28"/>
    <mergeCell ref="A18:B18"/>
    <mergeCell ref="A22:B22"/>
    <mergeCell ref="A26:B2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1FC4-DA6F-44A4-976B-C2299BC98F5E}">
  <dimension ref="A1:D34"/>
  <sheetViews>
    <sheetView topLeftCell="C1" workbookViewId="0">
      <selection activeCell="C2" sqref="C2:D2"/>
    </sheetView>
  </sheetViews>
  <sheetFormatPr defaultRowHeight="15" x14ac:dyDescent="0.25"/>
  <cols>
    <col min="1" max="2" width="9.140625" hidden="1" customWidth="1"/>
    <col min="3" max="3" width="36.5703125" customWidth="1"/>
    <col min="4" max="4" width="36.42578125" customWidth="1"/>
  </cols>
  <sheetData>
    <row r="1" spans="3:4" ht="15.75" thickBot="1" x14ac:dyDescent="0.3">
      <c r="C1" s="3222" t="s">
        <v>2958</v>
      </c>
      <c r="D1" s="3223"/>
    </row>
    <row r="2" spans="3:4" x14ac:dyDescent="0.25">
      <c r="C2" s="3236" t="s">
        <v>17</v>
      </c>
      <c r="D2" s="3272"/>
    </row>
    <row r="3" spans="3:4" x14ac:dyDescent="0.25">
      <c r="C3" s="3250" t="s">
        <v>1405</v>
      </c>
      <c r="D3" s="3251"/>
    </row>
    <row r="4" spans="3:4" x14ac:dyDescent="0.25">
      <c r="C4" s="3255" t="s">
        <v>2858</v>
      </c>
      <c r="D4" s="3255"/>
    </row>
    <row r="5" spans="3:4" x14ac:dyDescent="0.25">
      <c r="C5" s="625" t="s">
        <v>1882</v>
      </c>
      <c r="D5" s="628" t="s">
        <v>2955</v>
      </c>
    </row>
    <row r="6" spans="3:4" x14ac:dyDescent="0.25">
      <c r="C6" s="628" t="s">
        <v>2963</v>
      </c>
      <c r="D6" s="629" t="s">
        <v>2964</v>
      </c>
    </row>
    <row r="7" spans="3:4" x14ac:dyDescent="0.25">
      <c r="C7" s="625" t="s">
        <v>2965</v>
      </c>
      <c r="D7" s="625" t="s">
        <v>2966</v>
      </c>
    </row>
    <row r="8" spans="3:4" x14ac:dyDescent="0.25">
      <c r="C8" s="3255" t="s">
        <v>23</v>
      </c>
      <c r="D8" s="3255"/>
    </row>
    <row r="9" spans="3:4" x14ac:dyDescent="0.25">
      <c r="C9" s="625" t="s">
        <v>90</v>
      </c>
      <c r="D9" s="625" t="s">
        <v>87</v>
      </c>
    </row>
    <row r="10" spans="3:4" x14ac:dyDescent="0.25">
      <c r="C10" s="625" t="s">
        <v>2959</v>
      </c>
      <c r="D10" s="625" t="s">
        <v>590</v>
      </c>
    </row>
    <row r="11" spans="3:4" x14ac:dyDescent="0.25">
      <c r="C11" s="3255" t="s">
        <v>1157</v>
      </c>
      <c r="D11" s="3255"/>
    </row>
    <row r="12" spans="3:4" x14ac:dyDescent="0.25">
      <c r="C12" s="625" t="s">
        <v>321</v>
      </c>
      <c r="D12" s="625" t="s">
        <v>10</v>
      </c>
    </row>
    <row r="13" spans="3:4" x14ac:dyDescent="0.25">
      <c r="C13" s="625" t="s">
        <v>383</v>
      </c>
      <c r="D13" s="625" t="s">
        <v>2960</v>
      </c>
    </row>
    <row r="14" spans="3:4" x14ac:dyDescent="0.25">
      <c r="C14" s="628" t="s">
        <v>420</v>
      </c>
      <c r="D14" s="628" t="s">
        <v>491</v>
      </c>
    </row>
    <row r="15" spans="3:4" x14ac:dyDescent="0.25">
      <c r="C15" s="3255" t="s">
        <v>1120</v>
      </c>
      <c r="D15" s="3255"/>
    </row>
    <row r="16" spans="3:4" x14ac:dyDescent="0.25">
      <c r="C16" s="625" t="s">
        <v>789</v>
      </c>
      <c r="D16" s="625" t="s">
        <v>1547</v>
      </c>
    </row>
    <row r="17" spans="3:4" x14ac:dyDescent="0.25">
      <c r="C17" s="3255" t="s">
        <v>1193</v>
      </c>
      <c r="D17" s="3255"/>
    </row>
    <row r="18" spans="3:4" x14ac:dyDescent="0.25">
      <c r="C18" s="625" t="s">
        <v>818</v>
      </c>
      <c r="D18" s="625" t="s">
        <v>509</v>
      </c>
    </row>
    <row r="19" spans="3:4" x14ac:dyDescent="0.25">
      <c r="C19" s="3250" t="s">
        <v>1252</v>
      </c>
      <c r="D19" s="3251"/>
    </row>
    <row r="20" spans="3:4" x14ac:dyDescent="0.25">
      <c r="C20" s="3241" t="s">
        <v>13</v>
      </c>
      <c r="D20" s="3242"/>
    </row>
    <row r="21" spans="3:4" x14ac:dyDescent="0.25">
      <c r="C21" s="3266" t="s">
        <v>593</v>
      </c>
      <c r="D21" s="3267"/>
    </row>
    <row r="22" spans="3:4" x14ac:dyDescent="0.25">
      <c r="C22" s="3238" t="s">
        <v>12</v>
      </c>
      <c r="D22" s="3240"/>
    </row>
    <row r="23" spans="3:4" x14ac:dyDescent="0.25">
      <c r="C23" s="630" t="s">
        <v>243</v>
      </c>
      <c r="D23" s="630" t="s">
        <v>892</v>
      </c>
    </row>
    <row r="24" spans="3:4" x14ac:dyDescent="0.25">
      <c r="C24" s="630" t="s">
        <v>1231</v>
      </c>
      <c r="D24" s="630" t="s">
        <v>298</v>
      </c>
    </row>
    <row r="25" spans="3:4" x14ac:dyDescent="0.25">
      <c r="C25" s="3266" t="s">
        <v>575</v>
      </c>
      <c r="D25" s="3267"/>
    </row>
    <row r="26" spans="3:4" x14ac:dyDescent="0.25">
      <c r="C26" s="624" t="s">
        <v>1538</v>
      </c>
      <c r="D26" s="624" t="s">
        <v>809</v>
      </c>
    </row>
    <row r="27" spans="3:4" x14ac:dyDescent="0.25">
      <c r="C27" t="s">
        <v>2453</v>
      </c>
      <c r="D27" s="191" t="s">
        <v>2962</v>
      </c>
    </row>
    <row r="28" spans="3:4" x14ac:dyDescent="0.25">
      <c r="C28" s="624" t="s">
        <v>5</v>
      </c>
      <c r="D28" s="624" t="s">
        <v>787</v>
      </c>
    </row>
    <row r="29" spans="3:4" x14ac:dyDescent="0.25">
      <c r="C29" s="630" t="s">
        <v>179</v>
      </c>
      <c r="D29" s="191" t="s">
        <v>658</v>
      </c>
    </row>
    <row r="30" spans="3:4" x14ac:dyDescent="0.25">
      <c r="C30" s="630" t="s">
        <v>2961</v>
      </c>
      <c r="D30" s="626" t="s">
        <v>694</v>
      </c>
    </row>
    <row r="31" spans="3:4" x14ac:dyDescent="0.25">
      <c r="C31" s="630" t="s">
        <v>323</v>
      </c>
      <c r="D31" s="191"/>
    </row>
    <row r="32" spans="3:4" x14ac:dyDescent="0.25">
      <c r="C32" s="630" t="s">
        <v>1351</v>
      </c>
    </row>
    <row r="33" spans="3:4" x14ac:dyDescent="0.25">
      <c r="C33" s="191" t="s">
        <v>1488</v>
      </c>
      <c r="D33" s="627"/>
    </row>
    <row r="34" spans="3:4" x14ac:dyDescent="0.25">
      <c r="C34" s="191" t="s">
        <v>515</v>
      </c>
    </row>
  </sheetData>
  <mergeCells count="13">
    <mergeCell ref="C25:D25"/>
    <mergeCell ref="C22:D22"/>
    <mergeCell ref="C15:D15"/>
    <mergeCell ref="C17:D17"/>
    <mergeCell ref="C20:D20"/>
    <mergeCell ref="C19:D19"/>
    <mergeCell ref="C21:D21"/>
    <mergeCell ref="C1:D1"/>
    <mergeCell ref="C2:D2"/>
    <mergeCell ref="C4:D4"/>
    <mergeCell ref="C8:D8"/>
    <mergeCell ref="C11:D11"/>
    <mergeCell ref="C3:D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21"/>
  <sheetViews>
    <sheetView workbookViewId="0">
      <selection activeCell="A23" sqref="A2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720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ht="15.75" thickBot="1" x14ac:dyDescent="0.3">
      <c r="A3" s="3" t="s">
        <v>726</v>
      </c>
      <c r="B3" s="3" t="s">
        <v>721</v>
      </c>
    </row>
    <row r="4" spans="1:2" ht="15.75" thickBot="1" x14ac:dyDescent="0.3">
      <c r="A4" s="8" t="s">
        <v>3</v>
      </c>
      <c r="B4" s="8" t="s">
        <v>23</v>
      </c>
    </row>
    <row r="5" spans="1:2" x14ac:dyDescent="0.25">
      <c r="A5" s="30" t="s">
        <v>727</v>
      </c>
      <c r="B5" s="7" t="s">
        <v>722</v>
      </c>
    </row>
    <row r="6" spans="1:2" x14ac:dyDescent="0.25">
      <c r="A6" s="30" t="s">
        <v>435</v>
      </c>
      <c r="B6" s="7" t="s">
        <v>723</v>
      </c>
    </row>
    <row r="7" spans="1:2" ht="15.75" thickBot="1" x14ac:dyDescent="0.3">
      <c r="A7" s="4"/>
      <c r="B7" s="7" t="s">
        <v>595</v>
      </c>
    </row>
    <row r="8" spans="1:2" ht="15.75" thickBot="1" x14ac:dyDescent="0.3">
      <c r="A8" s="8" t="s">
        <v>18</v>
      </c>
      <c r="B8" s="8" t="s">
        <v>731</v>
      </c>
    </row>
    <row r="9" spans="1:2" ht="15.75" thickBot="1" x14ac:dyDescent="0.3">
      <c r="A9" s="30" t="s">
        <v>491</v>
      </c>
      <c r="B9" s="30" t="s">
        <v>70</v>
      </c>
    </row>
    <row r="10" spans="1:2" ht="15.75" thickBot="1" x14ac:dyDescent="0.3">
      <c r="A10" s="8" t="s">
        <v>730</v>
      </c>
      <c r="B10" s="8" t="s">
        <v>5</v>
      </c>
    </row>
    <row r="11" spans="1:2" x14ac:dyDescent="0.25">
      <c r="A11" s="30" t="s">
        <v>14</v>
      </c>
      <c r="B11" s="30" t="s">
        <v>593</v>
      </c>
    </row>
    <row r="12" spans="1:2" ht="15.75" thickBot="1" x14ac:dyDescent="0.3">
      <c r="A12" s="30" t="s">
        <v>136</v>
      </c>
      <c r="B12" s="30"/>
    </row>
    <row r="13" spans="1:2" ht="15.75" thickBot="1" x14ac:dyDescent="0.3">
      <c r="A13" s="8" t="s">
        <v>725</v>
      </c>
      <c r="B13" s="8" t="s">
        <v>724</v>
      </c>
    </row>
    <row r="14" spans="1:2" x14ac:dyDescent="0.25">
      <c r="A14" s="4" t="s">
        <v>658</v>
      </c>
      <c r="B14" s="4" t="s">
        <v>103</v>
      </c>
    </row>
    <row r="15" spans="1:2" x14ac:dyDescent="0.25">
      <c r="A15" s="4" t="s">
        <v>728</v>
      </c>
      <c r="B15" s="4" t="s">
        <v>537</v>
      </c>
    </row>
    <row r="16" spans="1:2" x14ac:dyDescent="0.25">
      <c r="A16" s="30" t="s">
        <v>729</v>
      </c>
      <c r="B16" s="4" t="s">
        <v>420</v>
      </c>
    </row>
    <row r="17" spans="1:2" ht="15.75" thickBot="1" x14ac:dyDescent="0.3">
      <c r="A17" s="4" t="s">
        <v>695</v>
      </c>
      <c r="B17" s="4"/>
    </row>
    <row r="18" spans="1:2" x14ac:dyDescent="0.25">
      <c r="A18" s="3227" t="s">
        <v>732</v>
      </c>
      <c r="B18" s="3228"/>
    </row>
    <row r="19" spans="1:2" ht="15.75" thickBot="1" x14ac:dyDescent="0.3">
      <c r="A19" s="3229" t="s">
        <v>733</v>
      </c>
      <c r="B19" s="3230"/>
    </row>
    <row r="20" spans="1:2" x14ac:dyDescent="0.25">
      <c r="A20" s="4"/>
    </row>
    <row r="21" spans="1:2" x14ac:dyDescent="0.25">
      <c r="A21" s="4"/>
    </row>
  </sheetData>
  <mergeCells count="3">
    <mergeCell ref="A1:B1"/>
    <mergeCell ref="A18:B18"/>
    <mergeCell ref="A19:B19"/>
  </mergeCells>
  <pageMargins left="0.7" right="0.7" top="0.75" bottom="0.75" header="0.3" footer="0.3"/>
  <pageSetup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FD444-293B-4BB2-BFBA-ED5A76D80598}">
  <dimension ref="A1:B48"/>
  <sheetViews>
    <sheetView topLeftCell="A28" workbookViewId="0">
      <selection activeCell="A6" sqref="A6:B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2967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2453</v>
      </c>
      <c r="B4" s="3251"/>
    </row>
    <row r="5" spans="1:2" x14ac:dyDescent="0.25">
      <c r="A5" s="633" t="s">
        <v>1226</v>
      </c>
      <c r="B5" s="633" t="s">
        <v>2977</v>
      </c>
    </row>
    <row r="6" spans="1:2" x14ac:dyDescent="0.25">
      <c r="A6" s="3255" t="s">
        <v>2858</v>
      </c>
      <c r="B6" s="3255"/>
    </row>
    <row r="7" spans="1:2" x14ac:dyDescent="0.25">
      <c r="A7" s="633" t="s">
        <v>2966</v>
      </c>
      <c r="B7" s="633" t="s">
        <v>2968</v>
      </c>
    </row>
    <row r="8" spans="1:2" x14ac:dyDescent="0.25">
      <c r="A8" s="636" t="s">
        <v>2971</v>
      </c>
      <c r="B8" s="636" t="s">
        <v>2972</v>
      </c>
    </row>
    <row r="9" spans="1:2" x14ac:dyDescent="0.25">
      <c r="A9" s="636" t="s">
        <v>2973</v>
      </c>
      <c r="B9" s="636" t="s">
        <v>2974</v>
      </c>
    </row>
    <row r="10" spans="1:2" x14ac:dyDescent="0.25">
      <c r="A10" s="636" t="s">
        <v>2459</v>
      </c>
      <c r="B10" s="636" t="s">
        <v>2507</v>
      </c>
    </row>
    <row r="11" spans="1:2" x14ac:dyDescent="0.25">
      <c r="A11" s="636" t="s">
        <v>1982</v>
      </c>
      <c r="B11" s="636" t="s">
        <v>2976</v>
      </c>
    </row>
    <row r="12" spans="1:2" x14ac:dyDescent="0.25">
      <c r="A12" s="3255" t="s">
        <v>23</v>
      </c>
      <c r="B12" s="3255"/>
    </row>
    <row r="13" spans="1:2" x14ac:dyDescent="0.25">
      <c r="A13" s="633" t="s">
        <v>193</v>
      </c>
      <c r="B13" s="633" t="s">
        <v>1405</v>
      </c>
    </row>
    <row r="14" spans="1:2" x14ac:dyDescent="0.25">
      <c r="A14" s="633" t="s">
        <v>1408</v>
      </c>
      <c r="B14" s="633" t="s">
        <v>376</v>
      </c>
    </row>
    <row r="15" spans="1:2" x14ac:dyDescent="0.25">
      <c r="A15" s="633" t="s">
        <v>536</v>
      </c>
      <c r="B15" s="633" t="s">
        <v>405</v>
      </c>
    </row>
    <row r="16" spans="1:2" x14ac:dyDescent="0.25">
      <c r="A16" s="642" t="s">
        <v>1797</v>
      </c>
      <c r="B16" s="642" t="s">
        <v>2030</v>
      </c>
    </row>
    <row r="17" spans="1:2" x14ac:dyDescent="0.25">
      <c r="A17" s="642" t="s">
        <v>2029</v>
      </c>
      <c r="B17" s="642" t="s">
        <v>544</v>
      </c>
    </row>
    <row r="18" spans="1:2" x14ac:dyDescent="0.25">
      <c r="A18" s="3255" t="s">
        <v>1157</v>
      </c>
      <c r="B18" s="3255"/>
    </row>
    <row r="19" spans="1:2" x14ac:dyDescent="0.25">
      <c r="A19" s="633" t="s">
        <v>492</v>
      </c>
      <c r="B19" s="633" t="s">
        <v>423</v>
      </c>
    </row>
    <row r="20" spans="1:2" x14ac:dyDescent="0.25">
      <c r="A20" s="633" t="s">
        <v>1031</v>
      </c>
      <c r="B20" s="633" t="s">
        <v>2969</v>
      </c>
    </row>
    <row r="21" spans="1:2" x14ac:dyDescent="0.25">
      <c r="A21" s="633" t="s">
        <v>478</v>
      </c>
      <c r="B21" s="636" t="s">
        <v>1218</v>
      </c>
    </row>
    <row r="22" spans="1:2" x14ac:dyDescent="0.25">
      <c r="A22" s="636" t="s">
        <v>503</v>
      </c>
      <c r="B22" s="636" t="s">
        <v>71</v>
      </c>
    </row>
    <row r="23" spans="1:2" x14ac:dyDescent="0.25">
      <c r="A23" s="636" t="s">
        <v>578</v>
      </c>
      <c r="B23" s="636" t="s">
        <v>162</v>
      </c>
    </row>
    <row r="24" spans="1:2" x14ac:dyDescent="0.25">
      <c r="B24" s="633" t="s">
        <v>239</v>
      </c>
    </row>
    <row r="25" spans="1:2" x14ac:dyDescent="0.25">
      <c r="A25" s="3255" t="s">
        <v>1120</v>
      </c>
      <c r="B25" s="3255"/>
    </row>
    <row r="26" spans="1:2" x14ac:dyDescent="0.25">
      <c r="A26" s="633" t="s">
        <v>566</v>
      </c>
      <c r="B26" s="633" t="s">
        <v>25</v>
      </c>
    </row>
    <row r="27" spans="1:2" x14ac:dyDescent="0.25">
      <c r="A27" s="633" t="s">
        <v>420</v>
      </c>
      <c r="B27" s="633" t="s">
        <v>285</v>
      </c>
    </row>
    <row r="28" spans="1:2" x14ac:dyDescent="0.25">
      <c r="A28" s="3250" t="s">
        <v>134</v>
      </c>
      <c r="B28" s="3251"/>
    </row>
    <row r="29" spans="1:2" x14ac:dyDescent="0.25">
      <c r="A29" s="3255" t="s">
        <v>1193</v>
      </c>
      <c r="B29" s="3255"/>
    </row>
    <row r="30" spans="1:2" x14ac:dyDescent="0.25">
      <c r="A30" s="633" t="s">
        <v>509</v>
      </c>
      <c r="B30" s="633" t="s">
        <v>818</v>
      </c>
    </row>
    <row r="31" spans="1:2" x14ac:dyDescent="0.25">
      <c r="A31" s="633" t="s">
        <v>76</v>
      </c>
      <c r="B31" s="633" t="s">
        <v>1219</v>
      </c>
    </row>
    <row r="32" spans="1:2" x14ac:dyDescent="0.25">
      <c r="A32" s="3250" t="s">
        <v>87</v>
      </c>
      <c r="B32" s="3251"/>
    </row>
    <row r="33" spans="1:2" x14ac:dyDescent="0.25">
      <c r="A33" s="3241" t="s">
        <v>2970</v>
      </c>
      <c r="B33" s="3242"/>
    </row>
    <row r="34" spans="1:2" x14ac:dyDescent="0.25">
      <c r="A34" s="631" t="s">
        <v>102</v>
      </c>
      <c r="B34" s="631" t="s">
        <v>2745</v>
      </c>
    </row>
    <row r="35" spans="1:2" x14ac:dyDescent="0.25">
      <c r="A35" s="633" t="s">
        <v>903</v>
      </c>
      <c r="B35" s="636" t="s">
        <v>875</v>
      </c>
    </row>
    <row r="36" spans="1:2" x14ac:dyDescent="0.25">
      <c r="A36" s="636" t="s">
        <v>109</v>
      </c>
      <c r="B36" s="635" t="s">
        <v>1222</v>
      </c>
    </row>
    <row r="37" spans="1:2" ht="15.75" thickBot="1" x14ac:dyDescent="0.3">
      <c r="A37" s="636" t="s">
        <v>515</v>
      </c>
      <c r="B37" s="636" t="s">
        <v>220</v>
      </c>
    </row>
    <row r="38" spans="1:2" ht="15.75" thickBot="1" x14ac:dyDescent="0.3">
      <c r="A38" s="3231" t="s">
        <v>12</v>
      </c>
      <c r="B38" s="3232"/>
    </row>
    <row r="39" spans="1:2" x14ac:dyDescent="0.25">
      <c r="A39" s="392" t="s">
        <v>1276</v>
      </c>
      <c r="B39" s="392" t="s">
        <v>298</v>
      </c>
    </row>
    <row r="40" spans="1:2" x14ac:dyDescent="0.25">
      <c r="A40" s="636" t="s">
        <v>741</v>
      </c>
      <c r="B40" s="636" t="s">
        <v>135</v>
      </c>
    </row>
    <row r="41" spans="1:2" x14ac:dyDescent="0.25">
      <c r="A41" s="632" t="s">
        <v>18</v>
      </c>
      <c r="B41" s="632" t="s">
        <v>809</v>
      </c>
    </row>
    <row r="42" spans="1:2" x14ac:dyDescent="0.25">
      <c r="A42" s="640" t="s">
        <v>2453</v>
      </c>
      <c r="B42" s="191" t="s">
        <v>2975</v>
      </c>
    </row>
    <row r="43" spans="1:2" x14ac:dyDescent="0.25">
      <c r="A43" s="641" t="s">
        <v>5</v>
      </c>
      <c r="B43" s="632" t="s">
        <v>787</v>
      </c>
    </row>
    <row r="44" spans="1:2" x14ac:dyDescent="0.25">
      <c r="A44" s="643" t="s">
        <v>339</v>
      </c>
      <c r="B44" s="191" t="s">
        <v>658</v>
      </c>
    </row>
    <row r="45" spans="1:2" x14ac:dyDescent="0.25">
      <c r="A45" s="643" t="s">
        <v>72</v>
      </c>
      <c r="B45" s="634" t="s">
        <v>694</v>
      </c>
    </row>
    <row r="46" spans="1:2" x14ac:dyDescent="0.25">
      <c r="A46" s="191" t="s">
        <v>1241</v>
      </c>
    </row>
    <row r="47" spans="1:2" x14ac:dyDescent="0.25">
      <c r="A47" s="191" t="s">
        <v>2158</v>
      </c>
    </row>
    <row r="48" spans="1:2" x14ac:dyDescent="0.25">
      <c r="A48" s="191" t="s">
        <v>321</v>
      </c>
    </row>
  </sheetData>
  <mergeCells count="13">
    <mergeCell ref="A38:B38"/>
    <mergeCell ref="A25:B25"/>
    <mergeCell ref="A29:B29"/>
    <mergeCell ref="A33:B33"/>
    <mergeCell ref="A4:B4"/>
    <mergeCell ref="A18:B18"/>
    <mergeCell ref="A32:B32"/>
    <mergeCell ref="A28:B28"/>
    <mergeCell ref="A1:B1"/>
    <mergeCell ref="A2:B2"/>
    <mergeCell ref="A3:B3"/>
    <mergeCell ref="A6:B6"/>
    <mergeCell ref="A12:B12"/>
  </mergeCells>
  <pageMargins left="0.7" right="0.7" top="0.75" bottom="0.75" header="0.3" footer="0.3"/>
  <pageSetup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20813-2408-4BAD-BCD1-879860974711}">
  <dimension ref="A1:C39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2978</v>
      </c>
      <c r="B1" s="3223"/>
    </row>
    <row r="2" spans="1:2" x14ac:dyDescent="0.25">
      <c r="A2" s="3236" t="s">
        <v>17</v>
      </c>
      <c r="B2" s="3272"/>
    </row>
    <row r="3" spans="1:2" x14ac:dyDescent="0.25">
      <c r="A3" s="3250" t="s">
        <v>2977</v>
      </c>
      <c r="B3" s="3251"/>
    </row>
    <row r="4" spans="1:2" x14ac:dyDescent="0.25">
      <c r="A4" s="3255" t="s">
        <v>2858</v>
      </c>
      <c r="B4" s="3255"/>
    </row>
    <row r="5" spans="1:2" x14ac:dyDescent="0.25">
      <c r="A5" s="645" t="s">
        <v>2981</v>
      </c>
      <c r="B5" s="645" t="s">
        <v>1517</v>
      </c>
    </row>
    <row r="6" spans="1:2" x14ac:dyDescent="0.25">
      <c r="A6" s="647" t="s">
        <v>2983</v>
      </c>
      <c r="B6" s="647" t="s">
        <v>1817</v>
      </c>
    </row>
    <row r="7" spans="1:2" x14ac:dyDescent="0.25">
      <c r="A7" s="3255" t="s">
        <v>23</v>
      </c>
      <c r="B7" s="3255"/>
    </row>
    <row r="8" spans="1:2" x14ac:dyDescent="0.25">
      <c r="A8" s="645" t="s">
        <v>2980</v>
      </c>
      <c r="B8" s="645" t="s">
        <v>2979</v>
      </c>
    </row>
    <row r="9" spans="1:2" x14ac:dyDescent="0.25">
      <c r="A9" s="647" t="s">
        <v>171</v>
      </c>
      <c r="B9" s="647" t="s">
        <v>544</v>
      </c>
    </row>
    <row r="10" spans="1:2" x14ac:dyDescent="0.25">
      <c r="A10" s="647" t="s">
        <v>633</v>
      </c>
      <c r="B10" s="647" t="s">
        <v>593</v>
      </c>
    </row>
    <row r="11" spans="1:2" x14ac:dyDescent="0.25">
      <c r="A11" s="3255" t="s">
        <v>1157</v>
      </c>
      <c r="B11" s="3255"/>
    </row>
    <row r="12" spans="1:2" x14ac:dyDescent="0.25">
      <c r="A12" s="645" t="s">
        <v>1069</v>
      </c>
      <c r="B12" s="645" t="s">
        <v>687</v>
      </c>
    </row>
    <row r="13" spans="1:2" x14ac:dyDescent="0.25">
      <c r="A13" s="645" t="s">
        <v>268</v>
      </c>
      <c r="B13" s="645" t="s">
        <v>1752</v>
      </c>
    </row>
    <row r="14" spans="1:2" x14ac:dyDescent="0.25">
      <c r="A14" s="645" t="s">
        <v>269</v>
      </c>
      <c r="B14" s="645" t="s">
        <v>100</v>
      </c>
    </row>
    <row r="15" spans="1:2" x14ac:dyDescent="0.25">
      <c r="A15" s="3255" t="s">
        <v>1120</v>
      </c>
      <c r="B15" s="3255"/>
    </row>
    <row r="16" spans="1:2" x14ac:dyDescent="0.25">
      <c r="A16" s="645" t="s">
        <v>2909</v>
      </c>
      <c r="B16" s="645" t="s">
        <v>1093</v>
      </c>
    </row>
    <row r="17" spans="1:3" x14ac:dyDescent="0.25">
      <c r="A17" s="3250" t="s">
        <v>376</v>
      </c>
      <c r="B17" s="3251"/>
    </row>
    <row r="18" spans="1:3" x14ac:dyDescent="0.25">
      <c r="A18" s="3255" t="s">
        <v>1193</v>
      </c>
      <c r="B18" s="3255"/>
    </row>
    <row r="19" spans="1:3" x14ac:dyDescent="0.25">
      <c r="A19" s="645" t="s">
        <v>87</v>
      </c>
      <c r="B19" s="645" t="s">
        <v>225</v>
      </c>
    </row>
    <row r="20" spans="1:3" x14ac:dyDescent="0.25">
      <c r="A20" s="645" t="s">
        <v>1240</v>
      </c>
      <c r="B20" s="645" t="s">
        <v>509</v>
      </c>
    </row>
    <row r="21" spans="1:3" x14ac:dyDescent="0.25">
      <c r="A21" s="3250" t="s">
        <v>1228</v>
      </c>
      <c r="B21" s="3251"/>
    </row>
    <row r="22" spans="1:3" x14ac:dyDescent="0.25">
      <c r="A22" s="3241" t="s">
        <v>2970</v>
      </c>
      <c r="B22" s="3242"/>
    </row>
    <row r="23" spans="1:3" x14ac:dyDescent="0.25">
      <c r="A23" s="648" t="s">
        <v>771</v>
      </c>
      <c r="B23" s="648" t="s">
        <v>434</v>
      </c>
    </row>
    <row r="24" spans="1:3" x14ac:dyDescent="0.25">
      <c r="A24" s="648" t="s">
        <v>1408</v>
      </c>
      <c r="B24" s="648" t="s">
        <v>1706</v>
      </c>
    </row>
    <row r="25" spans="1:3" x14ac:dyDescent="0.25">
      <c r="A25" s="648" t="s">
        <v>14</v>
      </c>
      <c r="B25" s="648" t="s">
        <v>719</v>
      </c>
    </row>
    <row r="26" spans="1:3" x14ac:dyDescent="0.25">
      <c r="A26" s="648" t="s">
        <v>909</v>
      </c>
      <c r="B26" s="648" t="s">
        <v>561</v>
      </c>
    </row>
    <row r="27" spans="1:3" x14ac:dyDescent="0.25">
      <c r="A27" s="3266" t="s">
        <v>1008</v>
      </c>
      <c r="B27" s="3267"/>
    </row>
    <row r="28" spans="1:3" x14ac:dyDescent="0.25">
      <c r="A28" s="3295" t="s">
        <v>12</v>
      </c>
      <c r="B28" s="3295"/>
    </row>
    <row r="29" spans="1:3" x14ac:dyDescent="0.25">
      <c r="A29" s="648" t="s">
        <v>1632</v>
      </c>
      <c r="B29" s="648" t="s">
        <v>478</v>
      </c>
    </row>
    <row r="30" spans="1:3" x14ac:dyDescent="0.25">
      <c r="A30" s="648" t="s">
        <v>1445</v>
      </c>
      <c r="B30" s="648" t="s">
        <v>241</v>
      </c>
    </row>
    <row r="31" spans="1:3" x14ac:dyDescent="0.25">
      <c r="A31" s="644" t="s">
        <v>18</v>
      </c>
      <c r="B31" s="644" t="s">
        <v>809</v>
      </c>
    </row>
    <row r="32" spans="1:3" x14ac:dyDescent="0.25">
      <c r="B32" s="191" t="s">
        <v>2982</v>
      </c>
      <c r="C32" s="277"/>
    </row>
    <row r="33" spans="1:2" x14ac:dyDescent="0.25">
      <c r="A33" s="644" t="s">
        <v>5</v>
      </c>
      <c r="B33" s="644" t="s">
        <v>787</v>
      </c>
    </row>
    <row r="34" spans="1:2" x14ac:dyDescent="0.25">
      <c r="A34" s="648" t="s">
        <v>103</v>
      </c>
      <c r="B34" s="191" t="s">
        <v>658</v>
      </c>
    </row>
    <row r="35" spans="1:2" x14ac:dyDescent="0.25">
      <c r="A35" s="648" t="s">
        <v>1088</v>
      </c>
      <c r="B35" s="646" t="s">
        <v>694</v>
      </c>
    </row>
    <row r="36" spans="1:2" x14ac:dyDescent="0.25">
      <c r="A36" s="191" t="s">
        <v>1405</v>
      </c>
    </row>
    <row r="37" spans="1:2" x14ac:dyDescent="0.25">
      <c r="A37" s="191" t="s">
        <v>258</v>
      </c>
    </row>
    <row r="38" spans="1:2" x14ac:dyDescent="0.25">
      <c r="A38" s="191" t="s">
        <v>162</v>
      </c>
    </row>
    <row r="39" spans="1:2" x14ac:dyDescent="0.25">
      <c r="A39" s="191" t="s">
        <v>1335</v>
      </c>
    </row>
  </sheetData>
  <mergeCells count="13">
    <mergeCell ref="A28:B28"/>
    <mergeCell ref="A3:B3"/>
    <mergeCell ref="A17:B17"/>
    <mergeCell ref="A21:B21"/>
    <mergeCell ref="A27:B27"/>
    <mergeCell ref="A15:B15"/>
    <mergeCell ref="A18:B18"/>
    <mergeCell ref="A22:B22"/>
    <mergeCell ref="A1:B1"/>
    <mergeCell ref="A2:B2"/>
    <mergeCell ref="A4:B4"/>
    <mergeCell ref="A7:B7"/>
    <mergeCell ref="A11:B11"/>
  </mergeCells>
  <pageMargins left="0.7" right="0.7" top="0.75" bottom="0.75" header="0.3" footer="0.3"/>
  <pageSetup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6237-1CF0-42D1-B609-9E5545620442}">
  <dimension ref="A1:B65"/>
  <sheetViews>
    <sheetView workbookViewId="0">
      <selection activeCell="A17" sqref="A1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2984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650" t="s">
        <v>2977</v>
      </c>
      <c r="B4" s="650" t="s">
        <v>1699</v>
      </c>
    </row>
    <row r="5" spans="1:2" x14ac:dyDescent="0.25">
      <c r="A5" s="655" t="s">
        <v>2991</v>
      </c>
      <c r="B5" s="655" t="s">
        <v>2992</v>
      </c>
    </row>
    <row r="6" spans="1:2" x14ac:dyDescent="0.25">
      <c r="A6" s="655" t="s">
        <v>2993</v>
      </c>
      <c r="B6" s="655" t="s">
        <v>102</v>
      </c>
    </row>
    <row r="7" spans="1:2" x14ac:dyDescent="0.25">
      <c r="A7" s="650" t="s">
        <v>661</v>
      </c>
      <c r="B7" s="650"/>
    </row>
    <row r="8" spans="1:2" x14ac:dyDescent="0.25">
      <c r="A8" s="650"/>
      <c r="B8" s="650"/>
    </row>
    <row r="9" spans="1:2" x14ac:dyDescent="0.25">
      <c r="A9" s="3255" t="s">
        <v>2858</v>
      </c>
      <c r="B9" s="3255"/>
    </row>
    <row r="10" spans="1:2" x14ac:dyDescent="0.25">
      <c r="A10" s="650" t="s">
        <v>1517</v>
      </c>
      <c r="B10" s="650" t="s">
        <v>2987</v>
      </c>
    </row>
    <row r="11" spans="1:2" x14ac:dyDescent="0.25">
      <c r="A11" s="655" t="s">
        <v>2988</v>
      </c>
      <c r="B11" s="655" t="s">
        <v>2996</v>
      </c>
    </row>
    <row r="12" spans="1:2" x14ac:dyDescent="0.25">
      <c r="A12" s="655" t="s">
        <v>2649</v>
      </c>
      <c r="B12" s="655" t="s">
        <v>2995</v>
      </c>
    </row>
    <row r="13" spans="1:2" x14ac:dyDescent="0.25">
      <c r="A13" s="650"/>
      <c r="B13" s="650"/>
    </row>
    <row r="14" spans="1:2" x14ac:dyDescent="0.25">
      <c r="A14" s="3255" t="s">
        <v>23</v>
      </c>
      <c r="B14" s="3255"/>
    </row>
    <row r="15" spans="1:2" x14ac:dyDescent="0.25">
      <c r="A15" s="650" t="s">
        <v>2985</v>
      </c>
      <c r="B15" s="650" t="s">
        <v>595</v>
      </c>
    </row>
    <row r="16" spans="1:2" x14ac:dyDescent="0.25">
      <c r="A16" s="650" t="s">
        <v>830</v>
      </c>
      <c r="B16" s="650"/>
    </row>
    <row r="17" spans="1:2" x14ac:dyDescent="0.25">
      <c r="A17" s="650"/>
      <c r="B17" s="650"/>
    </row>
    <row r="18" spans="1:2" x14ac:dyDescent="0.25">
      <c r="A18" s="650"/>
      <c r="B18" s="650"/>
    </row>
    <row r="19" spans="1:2" x14ac:dyDescent="0.25">
      <c r="A19" s="3255" t="s">
        <v>1157</v>
      </c>
      <c r="B19" s="3255"/>
    </row>
    <row r="20" spans="1:2" x14ac:dyDescent="0.25">
      <c r="A20" s="650" t="s">
        <v>74</v>
      </c>
      <c r="B20" s="650" t="s">
        <v>104</v>
      </c>
    </row>
    <row r="21" spans="1:2" x14ac:dyDescent="0.25">
      <c r="A21" s="650" t="s">
        <v>268</v>
      </c>
      <c r="B21" s="650" t="s">
        <v>285</v>
      </c>
    </row>
    <row r="22" spans="1:2" x14ac:dyDescent="0.25">
      <c r="A22" s="655" t="s">
        <v>130</v>
      </c>
      <c r="B22" s="655" t="s">
        <v>150</v>
      </c>
    </row>
    <row r="23" spans="1:2" x14ac:dyDescent="0.25">
      <c r="A23" s="655" t="s">
        <v>602</v>
      </c>
      <c r="B23" s="655" t="s">
        <v>1752</v>
      </c>
    </row>
    <row r="24" spans="1:2" x14ac:dyDescent="0.25">
      <c r="A24" s="655"/>
      <c r="B24" s="655"/>
    </row>
    <row r="25" spans="1:2" x14ac:dyDescent="0.25">
      <c r="A25" s="650"/>
      <c r="B25" s="650"/>
    </row>
    <row r="26" spans="1:2" x14ac:dyDescent="0.25">
      <c r="A26" s="3255" t="s">
        <v>1120</v>
      </c>
      <c r="B26" s="3255"/>
    </row>
    <row r="27" spans="1:2" x14ac:dyDescent="0.25">
      <c r="A27" s="650" t="s">
        <v>511</v>
      </c>
      <c r="B27" s="650" t="s">
        <v>439</v>
      </c>
    </row>
    <row r="28" spans="1:2" x14ac:dyDescent="0.25">
      <c r="A28" s="650" t="s">
        <v>412</v>
      </c>
      <c r="B28" s="650" t="s">
        <v>420</v>
      </c>
    </row>
    <row r="29" spans="1:2" x14ac:dyDescent="0.25">
      <c r="A29" s="650"/>
      <c r="B29" s="650"/>
    </row>
    <row r="30" spans="1:2" x14ac:dyDescent="0.25">
      <c r="A30" s="650"/>
      <c r="B30" s="650"/>
    </row>
    <row r="31" spans="1:2" x14ac:dyDescent="0.25">
      <c r="A31" s="650"/>
      <c r="B31" s="650"/>
    </row>
    <row r="32" spans="1:2" x14ac:dyDescent="0.25">
      <c r="A32" s="3255" t="s">
        <v>1193</v>
      </c>
      <c r="B32" s="3255"/>
    </row>
    <row r="33" spans="1:2" x14ac:dyDescent="0.25">
      <c r="A33" s="650" t="s">
        <v>427</v>
      </c>
      <c r="B33" s="650" t="s">
        <v>1602</v>
      </c>
    </row>
    <row r="34" spans="1:2" x14ac:dyDescent="0.25">
      <c r="A34" s="653" t="s">
        <v>1228</v>
      </c>
      <c r="B34" s="653" t="s">
        <v>225</v>
      </c>
    </row>
    <row r="35" spans="1:2" x14ac:dyDescent="0.25">
      <c r="A35" s="653" t="s">
        <v>87</v>
      </c>
      <c r="B35" s="653" t="s">
        <v>1219</v>
      </c>
    </row>
    <row r="36" spans="1:2" x14ac:dyDescent="0.25">
      <c r="A36" s="655" t="s">
        <v>818</v>
      </c>
      <c r="B36" s="655" t="s">
        <v>509</v>
      </c>
    </row>
    <row r="37" spans="1:2" x14ac:dyDescent="0.25">
      <c r="A37" s="655"/>
      <c r="B37" s="655"/>
    </row>
    <row r="38" spans="1:2" x14ac:dyDescent="0.25">
      <c r="A38" s="653"/>
      <c r="B38" s="653"/>
    </row>
    <row r="39" spans="1:2" x14ac:dyDescent="0.25">
      <c r="A39" s="3241" t="s">
        <v>2970</v>
      </c>
      <c r="B39" s="3242"/>
    </row>
    <row r="40" spans="1:2" x14ac:dyDescent="0.25">
      <c r="A40" s="652" t="s">
        <v>1654</v>
      </c>
      <c r="B40" s="652" t="s">
        <v>405</v>
      </c>
    </row>
    <row r="41" spans="1:2" x14ac:dyDescent="0.25">
      <c r="A41" s="653" t="s">
        <v>2989</v>
      </c>
      <c r="B41" s="653" t="s">
        <v>1088</v>
      </c>
    </row>
    <row r="42" spans="1:2" x14ac:dyDescent="0.25">
      <c r="A42" s="655" t="s">
        <v>1352</v>
      </c>
      <c r="B42" s="655" t="s">
        <v>1137</v>
      </c>
    </row>
    <row r="43" spans="1:2" x14ac:dyDescent="0.25">
      <c r="A43" s="655" t="s">
        <v>2994</v>
      </c>
      <c r="B43" s="655"/>
    </row>
    <row r="44" spans="1:2" x14ac:dyDescent="0.25">
      <c r="A44" s="655"/>
      <c r="B44" s="655"/>
    </row>
    <row r="45" spans="1:2" x14ac:dyDescent="0.25">
      <c r="A45" s="655"/>
      <c r="B45" s="655"/>
    </row>
    <row r="46" spans="1:2" x14ac:dyDescent="0.25">
      <c r="A46" s="650"/>
      <c r="B46" s="650"/>
    </row>
    <row r="47" spans="1:2" x14ac:dyDescent="0.25">
      <c r="A47" s="650"/>
      <c r="B47" s="650"/>
    </row>
    <row r="48" spans="1:2" x14ac:dyDescent="0.25">
      <c r="A48" s="3241" t="s">
        <v>13</v>
      </c>
      <c r="B48" s="3242"/>
    </row>
    <row r="49" spans="1:2" x14ac:dyDescent="0.25">
      <c r="A49" t="s">
        <v>1445</v>
      </c>
    </row>
    <row r="51" spans="1:2" x14ac:dyDescent="0.25">
      <c r="A51" s="650"/>
      <c r="B51" s="650"/>
    </row>
    <row r="52" spans="1:2" x14ac:dyDescent="0.25">
      <c r="A52" s="650"/>
      <c r="B52" s="650"/>
    </row>
    <row r="53" spans="1:2" x14ac:dyDescent="0.25">
      <c r="A53" s="649" t="s">
        <v>18</v>
      </c>
      <c r="B53" s="649" t="s">
        <v>809</v>
      </c>
    </row>
    <row r="54" spans="1:2" x14ac:dyDescent="0.25">
      <c r="B54" s="191" t="s">
        <v>2990</v>
      </c>
    </row>
    <row r="55" spans="1:2" x14ac:dyDescent="0.25">
      <c r="A55" s="649" t="s">
        <v>5</v>
      </c>
      <c r="B55" s="649" t="s">
        <v>787</v>
      </c>
    </row>
    <row r="56" spans="1:2" x14ac:dyDescent="0.25">
      <c r="A56" s="656" t="s">
        <v>439</v>
      </c>
      <c r="B56" s="191" t="s">
        <v>658</v>
      </c>
    </row>
    <row r="57" spans="1:2" x14ac:dyDescent="0.25">
      <c r="A57" s="656" t="s">
        <v>2986</v>
      </c>
      <c r="B57" s="651" t="s">
        <v>694</v>
      </c>
    </row>
    <row r="58" spans="1:2" x14ac:dyDescent="0.25">
      <c r="A58" s="470" t="s">
        <v>535</v>
      </c>
    </row>
    <row r="59" spans="1:2" x14ac:dyDescent="0.25">
      <c r="A59" s="470" t="s">
        <v>72</v>
      </c>
    </row>
    <row r="60" spans="1:2" x14ac:dyDescent="0.25">
      <c r="A60" s="654" t="s">
        <v>1405</v>
      </c>
    </row>
    <row r="61" spans="1:2" x14ac:dyDescent="0.25">
      <c r="A61" s="654"/>
    </row>
    <row r="62" spans="1:2" x14ac:dyDescent="0.25">
      <c r="A62" s="654"/>
    </row>
    <row r="63" spans="1:2" x14ac:dyDescent="0.25">
      <c r="A63" s="654"/>
    </row>
    <row r="64" spans="1:2" x14ac:dyDescent="0.25">
      <c r="A64" s="654"/>
    </row>
    <row r="65" spans="1:1" x14ac:dyDescent="0.25">
      <c r="A65" s="654"/>
    </row>
  </sheetData>
  <mergeCells count="10">
    <mergeCell ref="A48:B48"/>
    <mergeCell ref="A26:B26"/>
    <mergeCell ref="A32:B32"/>
    <mergeCell ref="A39:B39"/>
    <mergeCell ref="A1:B1"/>
    <mergeCell ref="A2:B2"/>
    <mergeCell ref="A3:B3"/>
    <mergeCell ref="A9:B9"/>
    <mergeCell ref="A14:B14"/>
    <mergeCell ref="A19:B19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96DD7-5335-4625-896D-FB896564EBDE}">
  <dimension ref="A1:B40"/>
  <sheetViews>
    <sheetView topLeftCell="A4" workbookViewId="0">
      <selection activeCell="A34" sqref="A34:A4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222" t="s">
        <v>2997</v>
      </c>
      <c r="B1" s="3223"/>
    </row>
    <row r="2" spans="1:2" x14ac:dyDescent="0.25">
      <c r="A2" s="3236" t="s">
        <v>17</v>
      </c>
      <c r="B2" s="3272"/>
    </row>
    <row r="3" spans="1:2" x14ac:dyDescent="0.25">
      <c r="A3" s="3250" t="s">
        <v>3003</v>
      </c>
      <c r="B3" s="3251"/>
    </row>
    <row r="4" spans="1:2" x14ac:dyDescent="0.25">
      <c r="A4" s="3255" t="s">
        <v>2858</v>
      </c>
      <c r="B4" s="3255"/>
    </row>
    <row r="5" spans="1:2" x14ac:dyDescent="0.25">
      <c r="A5" s="658" t="s">
        <v>2998</v>
      </c>
      <c r="B5" s="658" t="s">
        <v>3000</v>
      </c>
    </row>
    <row r="6" spans="1:2" x14ac:dyDescent="0.25">
      <c r="A6" s="660" t="s">
        <v>1517</v>
      </c>
      <c r="B6" s="660" t="s">
        <v>3001</v>
      </c>
    </row>
    <row r="7" spans="1:2" x14ac:dyDescent="0.25">
      <c r="A7" s="3255" t="s">
        <v>23</v>
      </c>
      <c r="B7" s="3255"/>
    </row>
    <row r="8" spans="1:2" x14ac:dyDescent="0.25">
      <c r="A8" s="3241" t="s">
        <v>2561</v>
      </c>
      <c r="B8" s="3242"/>
    </row>
    <row r="9" spans="1:2" x14ac:dyDescent="0.25">
      <c r="A9" s="212" t="s">
        <v>112</v>
      </c>
      <c r="B9" s="212" t="s">
        <v>336</v>
      </c>
    </row>
    <row r="10" spans="1:2" x14ac:dyDescent="0.25">
      <c r="A10" s="212" t="s">
        <v>94</v>
      </c>
      <c r="B10" s="212" t="s">
        <v>1473</v>
      </c>
    </row>
    <row r="11" spans="1:2" x14ac:dyDescent="0.25">
      <c r="A11" s="658" t="s">
        <v>1071</v>
      </c>
      <c r="B11" s="658" t="s">
        <v>193</v>
      </c>
    </row>
    <row r="12" spans="1:2" x14ac:dyDescent="0.25">
      <c r="A12" s="660" t="s">
        <v>70</v>
      </c>
      <c r="B12" s="660" t="s">
        <v>3008</v>
      </c>
    </row>
    <row r="13" spans="1:2" x14ac:dyDescent="0.25">
      <c r="A13" s="3250" t="s">
        <v>87</v>
      </c>
      <c r="B13" s="3251"/>
    </row>
    <row r="14" spans="1:2" x14ac:dyDescent="0.25">
      <c r="A14" s="3255" t="s">
        <v>1157</v>
      </c>
      <c r="B14" s="3255"/>
    </row>
    <row r="15" spans="1:2" x14ac:dyDescent="0.25">
      <c r="A15" s="3241" t="s">
        <v>2561</v>
      </c>
      <c r="B15" s="3242"/>
    </row>
    <row r="16" spans="1:2" x14ac:dyDescent="0.25">
      <c r="A16" s="212" t="s">
        <v>104</v>
      </c>
      <c r="B16" s="212" t="s">
        <v>2763</v>
      </c>
    </row>
    <row r="17" spans="1:2" x14ac:dyDescent="0.25">
      <c r="A17" s="658" t="s">
        <v>571</v>
      </c>
      <c r="B17" s="658" t="s">
        <v>268</v>
      </c>
    </row>
    <row r="18" spans="1:2" x14ac:dyDescent="0.25">
      <c r="A18" s="660" t="s">
        <v>3005</v>
      </c>
      <c r="B18" s="660" t="s">
        <v>3006</v>
      </c>
    </row>
    <row r="19" spans="1:2" x14ac:dyDescent="0.25">
      <c r="A19" s="3255" t="s">
        <v>1120</v>
      </c>
      <c r="B19" s="3255"/>
    </row>
    <row r="20" spans="1:2" x14ac:dyDescent="0.25">
      <c r="A20" s="658" t="s">
        <v>764</v>
      </c>
      <c r="B20" s="658" t="s">
        <v>974</v>
      </c>
    </row>
    <row r="21" spans="1:2" x14ac:dyDescent="0.25">
      <c r="A21" s="3250" t="s">
        <v>2179</v>
      </c>
      <c r="B21" s="3251"/>
    </row>
    <row r="22" spans="1:2" x14ac:dyDescent="0.25">
      <c r="A22" s="3255" t="s">
        <v>1193</v>
      </c>
      <c r="B22" s="3255"/>
    </row>
    <row r="23" spans="1:2" x14ac:dyDescent="0.25">
      <c r="A23" s="658" t="s">
        <v>2999</v>
      </c>
      <c r="B23" s="658" t="s">
        <v>1310</v>
      </c>
    </row>
    <row r="24" spans="1:2" x14ac:dyDescent="0.25">
      <c r="A24" s="658" t="s">
        <v>919</v>
      </c>
      <c r="B24" s="658" t="s">
        <v>523</v>
      </c>
    </row>
    <row r="25" spans="1:2" x14ac:dyDescent="0.25">
      <c r="A25" s="658" t="s">
        <v>1654</v>
      </c>
      <c r="B25" s="658" t="s">
        <v>3004</v>
      </c>
    </row>
    <row r="26" spans="1:2" x14ac:dyDescent="0.25">
      <c r="A26" s="3241" t="s">
        <v>2970</v>
      </c>
      <c r="B26" s="3242"/>
    </row>
    <row r="27" spans="1:2" x14ac:dyDescent="0.25">
      <c r="A27" s="3287" t="s">
        <v>593</v>
      </c>
      <c r="B27" s="3287"/>
    </row>
    <row r="28" spans="1:2" x14ac:dyDescent="0.25">
      <c r="A28" s="658" t="s">
        <v>3007</v>
      </c>
      <c r="B28" s="658" t="s">
        <v>337</v>
      </c>
    </row>
    <row r="29" spans="1:2" x14ac:dyDescent="0.25">
      <c r="A29" s="657" t="s">
        <v>18</v>
      </c>
      <c r="B29" s="657" t="s">
        <v>809</v>
      </c>
    </row>
    <row r="30" spans="1:2" x14ac:dyDescent="0.25">
      <c r="A30" s="661" t="s">
        <v>2453</v>
      </c>
      <c r="B30" s="191">
        <v>611.36</v>
      </c>
    </row>
    <row r="31" spans="1:2" x14ac:dyDescent="0.25">
      <c r="A31" s="662" t="s">
        <v>5</v>
      </c>
      <c r="B31" s="657" t="s">
        <v>787</v>
      </c>
    </row>
    <row r="32" spans="1:2" x14ac:dyDescent="0.25">
      <c r="A32" s="663" t="s">
        <v>830</v>
      </c>
      <c r="B32" s="191" t="s">
        <v>658</v>
      </c>
    </row>
    <row r="33" spans="1:2" x14ac:dyDescent="0.25">
      <c r="A33" s="663" t="s">
        <v>144</v>
      </c>
      <c r="B33" s="659" t="s">
        <v>694</v>
      </c>
    </row>
    <row r="34" spans="1:2" x14ac:dyDescent="0.25">
      <c r="A34" s="191" t="s">
        <v>561</v>
      </c>
    </row>
    <row r="35" spans="1:2" x14ac:dyDescent="0.25">
      <c r="A35" s="191" t="s">
        <v>1428</v>
      </c>
    </row>
    <row r="36" spans="1:2" x14ac:dyDescent="0.25">
      <c r="A36" s="191" t="s">
        <v>27</v>
      </c>
    </row>
    <row r="37" spans="1:2" x14ac:dyDescent="0.25">
      <c r="A37" s="191" t="s">
        <v>1356</v>
      </c>
    </row>
    <row r="38" spans="1:2" x14ac:dyDescent="0.25">
      <c r="A38" s="191" t="s">
        <v>1275</v>
      </c>
    </row>
    <row r="39" spans="1:2" x14ac:dyDescent="0.25">
      <c r="A39" s="191" t="s">
        <v>1311</v>
      </c>
    </row>
    <row r="40" spans="1:2" x14ac:dyDescent="0.25">
      <c r="A40" s="191" t="s">
        <v>3002</v>
      </c>
    </row>
  </sheetData>
  <mergeCells count="14">
    <mergeCell ref="A27:B27"/>
    <mergeCell ref="A19:B19"/>
    <mergeCell ref="A22:B22"/>
    <mergeCell ref="A26:B26"/>
    <mergeCell ref="A1:B1"/>
    <mergeCell ref="A2:B2"/>
    <mergeCell ref="A4:B4"/>
    <mergeCell ref="A7:B7"/>
    <mergeCell ref="A14:B14"/>
    <mergeCell ref="A8:B8"/>
    <mergeCell ref="A15:B15"/>
    <mergeCell ref="A3:B3"/>
    <mergeCell ref="A13:B13"/>
    <mergeCell ref="A21:B21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225DD-AC25-4EC0-9AA6-56F5CB0CAAED}">
  <dimension ref="A1:B36"/>
  <sheetViews>
    <sheetView topLeftCell="A4" workbookViewId="0">
      <selection activeCell="A27" sqref="A27:B2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3009</v>
      </c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3012</v>
      </c>
      <c r="B4" s="3251"/>
    </row>
    <row r="5" spans="1:2" x14ac:dyDescent="0.25">
      <c r="A5" s="3255" t="s">
        <v>2858</v>
      </c>
      <c r="B5" s="3255"/>
    </row>
    <row r="6" spans="1:2" x14ac:dyDescent="0.25">
      <c r="A6" s="665" t="s">
        <v>102</v>
      </c>
      <c r="B6" s="665" t="s">
        <v>3029</v>
      </c>
    </row>
    <row r="7" spans="1:2" x14ac:dyDescent="0.25">
      <c r="A7" s="3255" t="s">
        <v>23</v>
      </c>
      <c r="B7" s="3255"/>
    </row>
    <row r="8" spans="1:2" x14ac:dyDescent="0.25">
      <c r="A8" s="665" t="s">
        <v>1405</v>
      </c>
      <c r="B8" s="665" t="s">
        <v>193</v>
      </c>
    </row>
    <row r="9" spans="1:2" x14ac:dyDescent="0.25">
      <c r="A9" s="665" t="s">
        <v>3014</v>
      </c>
      <c r="B9" s="665" t="s">
        <v>3015</v>
      </c>
    </row>
    <row r="10" spans="1:2" x14ac:dyDescent="0.25">
      <c r="A10" s="665" t="s">
        <v>3023</v>
      </c>
      <c r="B10" s="665" t="s">
        <v>3024</v>
      </c>
    </row>
    <row r="11" spans="1:2" x14ac:dyDescent="0.25">
      <c r="A11" s="3250" t="s">
        <v>708</v>
      </c>
      <c r="B11" s="3251"/>
    </row>
    <row r="12" spans="1:2" x14ac:dyDescent="0.25">
      <c r="A12" s="3255" t="s">
        <v>1157</v>
      </c>
      <c r="B12" s="3255"/>
    </row>
    <row r="13" spans="1:2" x14ac:dyDescent="0.25">
      <c r="A13" s="665" t="s">
        <v>3011</v>
      </c>
      <c r="B13" s="665" t="s">
        <v>3010</v>
      </c>
    </row>
    <row r="14" spans="1:2" x14ac:dyDescent="0.25">
      <c r="A14" s="665" t="s">
        <v>3016</v>
      </c>
      <c r="B14" s="665" t="s">
        <v>3017</v>
      </c>
    </row>
    <row r="15" spans="1:2" x14ac:dyDescent="0.25">
      <c r="A15" s="3255" t="s">
        <v>1120</v>
      </c>
      <c r="B15" s="3255"/>
    </row>
    <row r="16" spans="1:2" x14ac:dyDescent="0.25">
      <c r="A16" s="665" t="s">
        <v>3013</v>
      </c>
      <c r="B16" s="665" t="s">
        <v>3018</v>
      </c>
    </row>
    <row r="17" spans="1:2" x14ac:dyDescent="0.25">
      <c r="A17" s="665" t="s">
        <v>3022</v>
      </c>
      <c r="B17" s="665" t="s">
        <v>3031</v>
      </c>
    </row>
    <row r="18" spans="1:2" x14ac:dyDescent="0.25">
      <c r="A18" s="3255" t="s">
        <v>1193</v>
      </c>
      <c r="B18" s="3255"/>
    </row>
    <row r="19" spans="1:2" x14ac:dyDescent="0.25">
      <c r="A19" s="665" t="s">
        <v>515</v>
      </c>
      <c r="B19" s="665" t="s">
        <v>220</v>
      </c>
    </row>
    <row r="20" spans="1:2" x14ac:dyDescent="0.25">
      <c r="A20" s="665" t="s">
        <v>771</v>
      </c>
      <c r="B20" s="665" t="s">
        <v>1408</v>
      </c>
    </row>
    <row r="21" spans="1:2" x14ac:dyDescent="0.25">
      <c r="A21" s="665" t="s">
        <v>1916</v>
      </c>
      <c r="B21" s="665" t="s">
        <v>3019</v>
      </c>
    </row>
    <row r="22" spans="1:2" x14ac:dyDescent="0.25">
      <c r="A22" s="668" t="s">
        <v>3030</v>
      </c>
      <c r="B22" s="668"/>
    </row>
    <row r="23" spans="1:2" x14ac:dyDescent="0.25">
      <c r="A23" s="665" t="s">
        <v>3021</v>
      </c>
      <c r="B23" s="665" t="s">
        <v>3026</v>
      </c>
    </row>
    <row r="24" spans="1:2" x14ac:dyDescent="0.25">
      <c r="A24" s="3241" t="s">
        <v>2970</v>
      </c>
      <c r="B24" s="3242"/>
    </row>
    <row r="25" spans="1:2" x14ac:dyDescent="0.25">
      <c r="A25" s="669" t="s">
        <v>3024</v>
      </c>
      <c r="B25" s="669" t="s">
        <v>3032</v>
      </c>
    </row>
    <row r="26" spans="1:2" x14ac:dyDescent="0.25">
      <c r="A26" s="665" t="s">
        <v>3030</v>
      </c>
      <c r="B26" s="665" t="s">
        <v>3033</v>
      </c>
    </row>
    <row r="27" spans="1:2" x14ac:dyDescent="0.25">
      <c r="A27" s="3250" t="s">
        <v>3034</v>
      </c>
      <c r="B27" s="3251"/>
    </row>
    <row r="28" spans="1:2" x14ac:dyDescent="0.25">
      <c r="A28" s="664" t="s">
        <v>18</v>
      </c>
      <c r="B28" s="664" t="s">
        <v>809</v>
      </c>
    </row>
    <row r="29" spans="1:2" x14ac:dyDescent="0.25">
      <c r="A29" t="s">
        <v>1405</v>
      </c>
      <c r="B29" s="191" t="s">
        <v>3020</v>
      </c>
    </row>
    <row r="30" spans="1:2" x14ac:dyDescent="0.25">
      <c r="A30" s="664" t="s">
        <v>5</v>
      </c>
      <c r="B30" s="664" t="s">
        <v>787</v>
      </c>
    </row>
    <row r="31" spans="1:2" x14ac:dyDescent="0.25">
      <c r="A31" s="307" t="s">
        <v>1405</v>
      </c>
      <c r="B31" s="191" t="s">
        <v>658</v>
      </c>
    </row>
    <row r="32" spans="1:2" x14ac:dyDescent="0.25">
      <c r="A32" s="307" t="s">
        <v>3025</v>
      </c>
      <c r="B32" s="666" t="s">
        <v>694</v>
      </c>
    </row>
    <row r="33" spans="1:2" x14ac:dyDescent="0.25">
      <c r="A33" s="670" t="s">
        <v>3027</v>
      </c>
      <c r="B33" s="667"/>
    </row>
    <row r="34" spans="1:2" x14ac:dyDescent="0.25">
      <c r="A34" s="670" t="s">
        <v>3028</v>
      </c>
    </row>
    <row r="35" spans="1:2" x14ac:dyDescent="0.25">
      <c r="A35" s="670" t="s">
        <v>1997</v>
      </c>
    </row>
    <row r="36" spans="1:2" x14ac:dyDescent="0.25">
      <c r="A36" s="670" t="s">
        <v>1428</v>
      </c>
    </row>
  </sheetData>
  <mergeCells count="12">
    <mergeCell ref="A27:B27"/>
    <mergeCell ref="A15:B15"/>
    <mergeCell ref="A18:B18"/>
    <mergeCell ref="A24:B24"/>
    <mergeCell ref="A1:B1"/>
    <mergeCell ref="A2:B2"/>
    <mergeCell ref="A3:B3"/>
    <mergeCell ref="A5:B5"/>
    <mergeCell ref="A7:B7"/>
    <mergeCell ref="A12:B12"/>
    <mergeCell ref="A4:B4"/>
    <mergeCell ref="A11:B11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BCBD-8D08-435F-B588-CD0E82C720F3}">
  <dimension ref="A1:B35"/>
  <sheetViews>
    <sheetView topLeftCell="A7" workbookViewId="0">
      <selection activeCell="E33" sqref="E33"/>
    </sheetView>
  </sheetViews>
  <sheetFormatPr defaultRowHeight="15" x14ac:dyDescent="0.25"/>
  <cols>
    <col min="1" max="1" width="33.85546875" customWidth="1"/>
    <col min="2" max="2" width="37.710937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/>
      <c r="B2" s="3234"/>
    </row>
    <row r="3" spans="1:2" x14ac:dyDescent="0.25">
      <c r="A3" s="3297" t="s">
        <v>17</v>
      </c>
      <c r="B3" s="3298"/>
    </row>
    <row r="4" spans="1:2" x14ac:dyDescent="0.25">
      <c r="A4" s="3250" t="s">
        <v>3042</v>
      </c>
      <c r="B4" s="3251"/>
    </row>
    <row r="5" spans="1:2" x14ac:dyDescent="0.25">
      <c r="A5" s="3241" t="s">
        <v>2858</v>
      </c>
      <c r="B5" s="3242"/>
    </row>
    <row r="6" spans="1:2" x14ac:dyDescent="0.25">
      <c r="A6" s="673" t="s">
        <v>3035</v>
      </c>
      <c r="B6" s="673" t="s">
        <v>3036</v>
      </c>
    </row>
    <row r="7" spans="1:2" x14ac:dyDescent="0.25">
      <c r="A7" s="673" t="s">
        <v>3042</v>
      </c>
      <c r="B7" s="673" t="s">
        <v>3043</v>
      </c>
    </row>
    <row r="8" spans="1:2" x14ac:dyDescent="0.25">
      <c r="A8" s="673" t="s">
        <v>3046</v>
      </c>
      <c r="B8" s="673" t="s">
        <v>3047</v>
      </c>
    </row>
    <row r="9" spans="1:2" x14ac:dyDescent="0.25">
      <c r="A9" s="3241" t="s">
        <v>23</v>
      </c>
      <c r="B9" s="3242"/>
    </row>
    <row r="10" spans="1:2" x14ac:dyDescent="0.25">
      <c r="A10" s="673" t="s">
        <v>2638</v>
      </c>
      <c r="B10" s="673" t="s">
        <v>3039</v>
      </c>
    </row>
    <row r="11" spans="1:2" x14ac:dyDescent="0.25">
      <c r="A11" s="3250" t="s">
        <v>225</v>
      </c>
      <c r="B11" s="3251"/>
    </row>
    <row r="12" spans="1:2" x14ac:dyDescent="0.25">
      <c r="A12" s="3241" t="s">
        <v>1157</v>
      </c>
      <c r="B12" s="3242"/>
    </row>
    <row r="13" spans="1:2" x14ac:dyDescent="0.25">
      <c r="A13" s="673" t="s">
        <v>3040</v>
      </c>
      <c r="B13" s="673" t="s">
        <v>3041</v>
      </c>
    </row>
    <row r="14" spans="1:2" x14ac:dyDescent="0.25">
      <c r="A14" s="673" t="s">
        <v>1031</v>
      </c>
      <c r="B14" s="673" t="s">
        <v>241</v>
      </c>
    </row>
    <row r="15" spans="1:2" x14ac:dyDescent="0.25">
      <c r="A15" s="673" t="s">
        <v>478</v>
      </c>
      <c r="B15" s="673" t="s">
        <v>1218</v>
      </c>
    </row>
    <row r="16" spans="1:2" x14ac:dyDescent="0.25">
      <c r="A16" s="673" t="s">
        <v>418</v>
      </c>
      <c r="B16" s="673" t="s">
        <v>3045</v>
      </c>
    </row>
    <row r="17" spans="1:2" x14ac:dyDescent="0.25">
      <c r="A17" s="673" t="s">
        <v>492</v>
      </c>
      <c r="B17" s="673" t="s">
        <v>420</v>
      </c>
    </row>
    <row r="18" spans="1:2" x14ac:dyDescent="0.25">
      <c r="A18" s="3241" t="s">
        <v>1120</v>
      </c>
      <c r="B18" s="3242"/>
    </row>
    <row r="19" spans="1:2" x14ac:dyDescent="0.25">
      <c r="A19" s="673" t="s">
        <v>0</v>
      </c>
      <c r="B19" s="673" t="s">
        <v>662</v>
      </c>
    </row>
    <row r="20" spans="1:2" x14ac:dyDescent="0.25">
      <c r="A20" s="3241" t="s">
        <v>1193</v>
      </c>
      <c r="B20" s="3242"/>
    </row>
    <row r="21" spans="1:2" x14ac:dyDescent="0.25">
      <c r="A21" s="3250" t="s">
        <v>593</v>
      </c>
      <c r="B21" s="3251"/>
    </row>
    <row r="22" spans="1:2" x14ac:dyDescent="0.25">
      <c r="A22" s="3241" t="s">
        <v>2970</v>
      </c>
      <c r="B22" s="3242"/>
    </row>
    <row r="23" spans="1:2" x14ac:dyDescent="0.25">
      <c r="A23" s="673" t="s">
        <v>14</v>
      </c>
      <c r="B23" s="673" t="s">
        <v>16</v>
      </c>
    </row>
    <row r="24" spans="1:2" x14ac:dyDescent="0.25">
      <c r="A24" s="673" t="s">
        <v>28</v>
      </c>
      <c r="B24" s="673" t="s">
        <v>3049</v>
      </c>
    </row>
    <row r="25" spans="1:2" x14ac:dyDescent="0.25">
      <c r="A25" s="673" t="s">
        <v>719</v>
      </c>
      <c r="B25" s="673" t="s">
        <v>15</v>
      </c>
    </row>
    <row r="26" spans="1:2" x14ac:dyDescent="0.25">
      <c r="A26" s="3241" t="s">
        <v>12</v>
      </c>
      <c r="B26" s="3242"/>
    </row>
    <row r="27" spans="1:2" x14ac:dyDescent="0.25">
      <c r="A27" s="671" t="s">
        <v>3044</v>
      </c>
      <c r="B27" s="674" t="s">
        <v>3050</v>
      </c>
    </row>
    <row r="28" spans="1:2" x14ac:dyDescent="0.25">
      <c r="A28" s="673" t="s">
        <v>135</v>
      </c>
      <c r="B28" s="673" t="s">
        <v>1450</v>
      </c>
    </row>
    <row r="29" spans="1:2" x14ac:dyDescent="0.25">
      <c r="A29" s="672" t="s">
        <v>18</v>
      </c>
      <c r="B29" s="672" t="s">
        <v>809</v>
      </c>
    </row>
    <row r="30" spans="1:2" x14ac:dyDescent="0.25">
      <c r="A30" s="671" t="s">
        <v>1405</v>
      </c>
      <c r="B30" s="191" t="s">
        <v>3051</v>
      </c>
    </row>
    <row r="31" spans="1:2" x14ac:dyDescent="0.25">
      <c r="A31" s="672" t="s">
        <v>5</v>
      </c>
      <c r="B31" s="672" t="s">
        <v>787</v>
      </c>
    </row>
    <row r="32" spans="1:2" x14ac:dyDescent="0.25">
      <c r="A32" s="675" t="s">
        <v>3037</v>
      </c>
      <c r="B32" s="191" t="s">
        <v>658</v>
      </c>
    </row>
    <row r="33" spans="1:2" x14ac:dyDescent="0.25">
      <c r="A33" s="675" t="s">
        <v>3038</v>
      </c>
      <c r="B33" s="675" t="s">
        <v>694</v>
      </c>
    </row>
    <row r="34" spans="1:2" x14ac:dyDescent="0.25">
      <c r="A34" s="191" t="s">
        <v>220</v>
      </c>
    </row>
    <row r="35" spans="1:2" x14ac:dyDescent="0.25">
      <c r="A35" s="191" t="s">
        <v>3048</v>
      </c>
    </row>
  </sheetData>
  <mergeCells count="13">
    <mergeCell ref="A18:B18"/>
    <mergeCell ref="A20:B20"/>
    <mergeCell ref="A26:B26"/>
    <mergeCell ref="A1:B1"/>
    <mergeCell ref="A2:B2"/>
    <mergeCell ref="A3:B3"/>
    <mergeCell ref="A5:B5"/>
    <mergeCell ref="A9:B9"/>
    <mergeCell ref="A12:B12"/>
    <mergeCell ref="A22:B22"/>
    <mergeCell ref="A4:B4"/>
    <mergeCell ref="A11:B11"/>
    <mergeCell ref="A21:B21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81EF7-DFE1-4E80-83D3-658CEC4457AB}">
  <dimension ref="A1:B36"/>
  <sheetViews>
    <sheetView topLeftCell="A7" workbookViewId="0">
      <selection activeCell="D12" sqref="D12:D13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3052</v>
      </c>
      <c r="B1" s="3223"/>
    </row>
    <row r="2" spans="1:2" x14ac:dyDescent="0.25">
      <c r="A2" s="3222" t="s">
        <v>3064</v>
      </c>
      <c r="B2" s="3223"/>
    </row>
    <row r="3" spans="1:2" ht="15.75" thickBot="1" x14ac:dyDescent="0.3">
      <c r="A3" s="3235" t="s">
        <v>3053</v>
      </c>
      <c r="B3" s="3234"/>
    </row>
    <row r="4" spans="1:2" x14ac:dyDescent="0.25">
      <c r="A4" s="3236" t="s">
        <v>17</v>
      </c>
      <c r="B4" s="3272"/>
    </row>
    <row r="5" spans="1:2" x14ac:dyDescent="0.25">
      <c r="A5" s="3250" t="s">
        <v>3059</v>
      </c>
      <c r="B5" s="3251"/>
    </row>
    <row r="6" spans="1:2" x14ac:dyDescent="0.25">
      <c r="A6" s="3255" t="s">
        <v>2858</v>
      </c>
      <c r="B6" s="3255"/>
    </row>
    <row r="7" spans="1:2" x14ac:dyDescent="0.25">
      <c r="A7" s="678" t="s">
        <v>3054</v>
      </c>
      <c r="B7" s="678" t="s">
        <v>3055</v>
      </c>
    </row>
    <row r="8" spans="1:2" x14ac:dyDescent="0.25">
      <c r="A8" s="678" t="s">
        <v>3056</v>
      </c>
      <c r="B8" s="678" t="s">
        <v>3057</v>
      </c>
    </row>
    <row r="9" spans="1:2" x14ac:dyDescent="0.25">
      <c r="A9" s="3241" t="s">
        <v>1760</v>
      </c>
      <c r="B9" s="3242"/>
    </row>
    <row r="10" spans="1:2" x14ac:dyDescent="0.25">
      <c r="A10" s="3250" t="s">
        <v>3042</v>
      </c>
      <c r="B10" s="3251"/>
    </row>
    <row r="11" spans="1:2" x14ac:dyDescent="0.25">
      <c r="A11" s="3255" t="s">
        <v>23</v>
      </c>
      <c r="B11" s="3255"/>
    </row>
    <row r="12" spans="1:2" x14ac:dyDescent="0.25">
      <c r="A12" s="678" t="s">
        <v>2571</v>
      </c>
      <c r="B12" s="678" t="s">
        <v>3061</v>
      </c>
    </row>
    <row r="13" spans="1:2" x14ac:dyDescent="0.25">
      <c r="A13" s="3255" t="s">
        <v>1157</v>
      </c>
      <c r="B13" s="3255"/>
    </row>
    <row r="14" spans="1:2" x14ac:dyDescent="0.25">
      <c r="A14" s="678" t="s">
        <v>285</v>
      </c>
      <c r="B14" s="678" t="s">
        <v>268</v>
      </c>
    </row>
    <row r="15" spans="1:2" x14ac:dyDescent="0.25">
      <c r="A15" s="678" t="s">
        <v>269</v>
      </c>
      <c r="B15" s="678" t="s">
        <v>257</v>
      </c>
    </row>
    <row r="16" spans="1:2" x14ac:dyDescent="0.25">
      <c r="A16" s="678" t="s">
        <v>188</v>
      </c>
      <c r="B16" s="678" t="s">
        <v>1069</v>
      </c>
    </row>
    <row r="17" spans="1:2" x14ac:dyDescent="0.25">
      <c r="A17" s="508" t="s">
        <v>150</v>
      </c>
      <c r="B17" s="508" t="s">
        <v>130</v>
      </c>
    </row>
    <row r="18" spans="1:2" x14ac:dyDescent="0.25">
      <c r="A18" s="3255" t="s">
        <v>1120</v>
      </c>
      <c r="B18" s="3255"/>
    </row>
    <row r="19" spans="1:2" x14ac:dyDescent="0.25">
      <c r="A19" s="678" t="s">
        <v>258</v>
      </c>
      <c r="B19" s="678" t="s">
        <v>1983</v>
      </c>
    </row>
    <row r="20" spans="1:2" x14ac:dyDescent="0.25">
      <c r="A20" s="678" t="s">
        <v>812</v>
      </c>
      <c r="B20" s="678" t="s">
        <v>2986</v>
      </c>
    </row>
    <row r="21" spans="1:2" x14ac:dyDescent="0.25">
      <c r="A21" s="3250" t="s">
        <v>3065</v>
      </c>
      <c r="B21" s="3251"/>
    </row>
    <row r="22" spans="1:2" x14ac:dyDescent="0.25">
      <c r="A22" s="3255" t="s">
        <v>1193</v>
      </c>
      <c r="B22" s="3255"/>
    </row>
    <row r="23" spans="1:2" x14ac:dyDescent="0.25">
      <c r="A23" s="678" t="s">
        <v>1351</v>
      </c>
      <c r="B23" s="678" t="s">
        <v>3062</v>
      </c>
    </row>
    <row r="24" spans="1:2" x14ac:dyDescent="0.25">
      <c r="A24" s="3241" t="s">
        <v>12</v>
      </c>
      <c r="B24" s="3242"/>
    </row>
    <row r="25" spans="1:2" x14ac:dyDescent="0.25">
      <c r="A25" s="676" t="s">
        <v>1667</v>
      </c>
      <c r="B25" s="680" t="s">
        <v>393</v>
      </c>
    </row>
    <row r="26" spans="1:2" x14ac:dyDescent="0.25">
      <c r="A26" s="677" t="s">
        <v>3060</v>
      </c>
      <c r="B26" s="677" t="s">
        <v>809</v>
      </c>
    </row>
    <row r="27" spans="1:2" x14ac:dyDescent="0.25">
      <c r="A27" s="676" t="s">
        <v>2453</v>
      </c>
      <c r="B27" s="191" t="s">
        <v>3066</v>
      </c>
    </row>
    <row r="28" spans="1:2" x14ac:dyDescent="0.25">
      <c r="A28" s="677" t="s">
        <v>5</v>
      </c>
      <c r="B28" s="677" t="s">
        <v>787</v>
      </c>
    </row>
    <row r="29" spans="1:2" x14ac:dyDescent="0.25">
      <c r="A29" s="679" t="s">
        <v>3058</v>
      </c>
      <c r="B29" s="191" t="s">
        <v>658</v>
      </c>
    </row>
    <row r="30" spans="1:2" x14ac:dyDescent="0.25">
      <c r="A30" s="679" t="s">
        <v>66</v>
      </c>
      <c r="B30" s="679" t="s">
        <v>694</v>
      </c>
    </row>
    <row r="31" spans="1:2" x14ac:dyDescent="0.25">
      <c r="A31" s="681" t="s">
        <v>511</v>
      </c>
    </row>
    <row r="32" spans="1:2" x14ac:dyDescent="0.25">
      <c r="A32" s="681" t="s">
        <v>1984</v>
      </c>
    </row>
    <row r="33" spans="1:1" x14ac:dyDescent="0.25">
      <c r="A33" s="681" t="s">
        <v>439</v>
      </c>
    </row>
    <row r="34" spans="1:1" x14ac:dyDescent="0.25">
      <c r="A34" s="681" t="s">
        <v>3063</v>
      </c>
    </row>
    <row r="35" spans="1:1" x14ac:dyDescent="0.25">
      <c r="A35" s="681" t="s">
        <v>812</v>
      </c>
    </row>
    <row r="36" spans="1:1" x14ac:dyDescent="0.25">
      <c r="A36" s="682" t="s">
        <v>2986</v>
      </c>
    </row>
  </sheetData>
  <mergeCells count="14">
    <mergeCell ref="A18:B18"/>
    <mergeCell ref="A22:B22"/>
    <mergeCell ref="A24:B24"/>
    <mergeCell ref="A9:B9"/>
    <mergeCell ref="A1:B1"/>
    <mergeCell ref="A3:B3"/>
    <mergeCell ref="A4:B4"/>
    <mergeCell ref="A6:B6"/>
    <mergeCell ref="A11:B11"/>
    <mergeCell ref="A13:B13"/>
    <mergeCell ref="A2:B2"/>
    <mergeCell ref="A5:B5"/>
    <mergeCell ref="A10:B10"/>
    <mergeCell ref="A21:B21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B658-91BA-40C2-9336-C0266E5C6FED}">
  <dimension ref="A1:B41"/>
  <sheetViews>
    <sheetView topLeftCell="A10" workbookViewId="0">
      <selection activeCell="B37" sqref="B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3067</v>
      </c>
      <c r="B1" s="3223"/>
    </row>
    <row r="2" spans="1:2" ht="15.75" thickBot="1" x14ac:dyDescent="0.3">
      <c r="A2" s="3235"/>
      <c r="B2" s="3234"/>
    </row>
    <row r="3" spans="1:2" x14ac:dyDescent="0.25">
      <c r="A3" s="3297" t="s">
        <v>17</v>
      </c>
      <c r="B3" s="3298"/>
    </row>
    <row r="4" spans="1:2" x14ac:dyDescent="0.25">
      <c r="A4" s="3250" t="s">
        <v>1034</v>
      </c>
      <c r="B4" s="3251"/>
    </row>
    <row r="5" spans="1:2" x14ac:dyDescent="0.25">
      <c r="A5" s="3241" t="s">
        <v>2858</v>
      </c>
      <c r="B5" s="3242"/>
    </row>
    <row r="6" spans="1:2" x14ac:dyDescent="0.25">
      <c r="A6" s="687" t="s">
        <v>3071</v>
      </c>
      <c r="B6" s="687" t="s">
        <v>3073</v>
      </c>
    </row>
    <row r="7" spans="1:2" x14ac:dyDescent="0.25">
      <c r="A7" s="687" t="s">
        <v>3072</v>
      </c>
      <c r="B7" s="687" t="s">
        <v>624</v>
      </c>
    </row>
    <row r="8" spans="1:2" x14ac:dyDescent="0.25">
      <c r="A8" s="3250" t="s">
        <v>1403</v>
      </c>
      <c r="B8" s="3251"/>
    </row>
    <row r="9" spans="1:2" x14ac:dyDescent="0.25">
      <c r="A9" s="3241" t="s">
        <v>1760</v>
      </c>
      <c r="B9" s="3242"/>
    </row>
    <row r="10" spans="1:2" x14ac:dyDescent="0.25">
      <c r="A10" s="3250" t="s">
        <v>3069</v>
      </c>
      <c r="B10" s="3251"/>
    </row>
    <row r="11" spans="1:2" x14ac:dyDescent="0.25">
      <c r="A11" s="3241" t="s">
        <v>23</v>
      </c>
      <c r="B11" s="3242"/>
    </row>
    <row r="12" spans="1:2" x14ac:dyDescent="0.25">
      <c r="A12" s="687" t="s">
        <v>133</v>
      </c>
      <c r="B12" s="687" t="s">
        <v>633</v>
      </c>
    </row>
    <row r="13" spans="1:2" x14ac:dyDescent="0.25">
      <c r="A13" s="3241" t="s">
        <v>1157</v>
      </c>
      <c r="B13" s="3242"/>
    </row>
    <row r="14" spans="1:2" x14ac:dyDescent="0.25">
      <c r="A14" s="687" t="s">
        <v>126</v>
      </c>
      <c r="B14" s="687" t="s">
        <v>596</v>
      </c>
    </row>
    <row r="15" spans="1:2" x14ac:dyDescent="0.25">
      <c r="A15" s="687" t="s">
        <v>100</v>
      </c>
      <c r="B15" s="687" t="s">
        <v>104</v>
      </c>
    </row>
    <row r="16" spans="1:2" x14ac:dyDescent="0.25">
      <c r="A16" s="3241" t="s">
        <v>1120</v>
      </c>
      <c r="B16" s="3242"/>
    </row>
    <row r="17" spans="1:2" x14ac:dyDescent="0.25">
      <c r="A17" s="687" t="s">
        <v>226</v>
      </c>
      <c r="B17" s="687" t="s">
        <v>302</v>
      </c>
    </row>
    <row r="18" spans="1:2" x14ac:dyDescent="0.25">
      <c r="A18" s="687" t="s">
        <v>258</v>
      </c>
      <c r="B18" s="687" t="s">
        <v>284</v>
      </c>
    </row>
    <row r="19" spans="1:2" x14ac:dyDescent="0.25">
      <c r="A19" s="3250" t="s">
        <v>3074</v>
      </c>
      <c r="B19" s="3251"/>
    </row>
    <row r="20" spans="1:2" x14ac:dyDescent="0.25">
      <c r="A20" s="3241" t="s">
        <v>1193</v>
      </c>
      <c r="B20" s="3242"/>
    </row>
    <row r="21" spans="1:2" x14ac:dyDescent="0.25">
      <c r="A21" s="687" t="s">
        <v>3062</v>
      </c>
      <c r="B21" s="687" t="s">
        <v>1047</v>
      </c>
    </row>
    <row r="22" spans="1:2" x14ac:dyDescent="0.25">
      <c r="A22" s="687" t="s">
        <v>243</v>
      </c>
      <c r="B22" s="687" t="s">
        <v>1231</v>
      </c>
    </row>
    <row r="23" spans="1:2" x14ac:dyDescent="0.25">
      <c r="A23" s="687" t="s">
        <v>72</v>
      </c>
      <c r="B23" s="687" t="s">
        <v>489</v>
      </c>
    </row>
    <row r="24" spans="1:2" x14ac:dyDescent="0.25">
      <c r="A24" s="3250" t="s">
        <v>2954</v>
      </c>
      <c r="B24" s="3251"/>
    </row>
    <row r="25" spans="1:2" x14ac:dyDescent="0.25">
      <c r="A25" s="3255" t="s">
        <v>2970</v>
      </c>
      <c r="B25" s="3255"/>
    </row>
    <row r="26" spans="1:2" x14ac:dyDescent="0.25">
      <c r="A26" s="690" t="s">
        <v>1301</v>
      </c>
      <c r="B26" s="690" t="s">
        <v>2745</v>
      </c>
    </row>
    <row r="27" spans="1:2" x14ac:dyDescent="0.25">
      <c r="A27" s="687" t="s">
        <v>218</v>
      </c>
      <c r="B27" s="687" t="s">
        <v>102</v>
      </c>
    </row>
    <row r="28" spans="1:2" x14ac:dyDescent="0.25">
      <c r="A28" s="687" t="s">
        <v>3075</v>
      </c>
      <c r="B28" s="687" t="s">
        <v>2948</v>
      </c>
    </row>
    <row r="29" spans="1:2" x14ac:dyDescent="0.25">
      <c r="A29" s="683" t="s">
        <v>3060</v>
      </c>
      <c r="B29" s="683" t="s">
        <v>809</v>
      </c>
    </row>
    <row r="30" spans="1:2" x14ac:dyDescent="0.25">
      <c r="A30" t="s">
        <v>2453</v>
      </c>
      <c r="B30" s="191">
        <v>306.8</v>
      </c>
    </row>
    <row r="31" spans="1:2" x14ac:dyDescent="0.25">
      <c r="A31" s="686" t="s">
        <v>5</v>
      </c>
      <c r="B31" s="685" t="s">
        <v>787</v>
      </c>
    </row>
    <row r="32" spans="1:2" x14ac:dyDescent="0.25">
      <c r="A32" s="690" t="s">
        <v>1290</v>
      </c>
      <c r="B32" s="688" t="s">
        <v>658</v>
      </c>
    </row>
    <row r="33" spans="1:2" x14ac:dyDescent="0.25">
      <c r="A33" s="690" t="s">
        <v>3068</v>
      </c>
      <c r="B33" s="689" t="s">
        <v>694</v>
      </c>
    </row>
    <row r="34" spans="1:2" x14ac:dyDescent="0.25">
      <c r="A34" s="191" t="s">
        <v>1428</v>
      </c>
    </row>
    <row r="35" spans="1:2" x14ac:dyDescent="0.25">
      <c r="A35" s="191" t="s">
        <v>193</v>
      </c>
    </row>
    <row r="36" spans="1:2" x14ac:dyDescent="0.25">
      <c r="A36" s="191" t="s">
        <v>3070</v>
      </c>
    </row>
    <row r="37" spans="1:2" x14ac:dyDescent="0.25">
      <c r="A37" s="690" t="s">
        <v>0</v>
      </c>
    </row>
    <row r="38" spans="1:2" x14ac:dyDescent="0.25">
      <c r="A38" s="684"/>
    </row>
    <row r="39" spans="1:2" x14ac:dyDescent="0.25">
      <c r="A39" s="684"/>
    </row>
    <row r="40" spans="1:2" x14ac:dyDescent="0.25">
      <c r="A40" s="684"/>
    </row>
    <row r="41" spans="1:2" x14ac:dyDescent="0.25">
      <c r="A41" s="684"/>
    </row>
  </sheetData>
  <mergeCells count="15">
    <mergeCell ref="A16:B16"/>
    <mergeCell ref="A20:B20"/>
    <mergeCell ref="A25:B25"/>
    <mergeCell ref="A1:B1"/>
    <mergeCell ref="A2:B2"/>
    <mergeCell ref="A3:B3"/>
    <mergeCell ref="A9:B9"/>
    <mergeCell ref="A11:B11"/>
    <mergeCell ref="A13:B13"/>
    <mergeCell ref="A10:B10"/>
    <mergeCell ref="A5:B5"/>
    <mergeCell ref="A4:B4"/>
    <mergeCell ref="A8:B8"/>
    <mergeCell ref="A19:B19"/>
    <mergeCell ref="A24:B24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A0613-E464-4D92-8A35-6DA5452025A9}">
  <dimension ref="A1:C48"/>
  <sheetViews>
    <sheetView topLeftCell="A10" workbookViewId="0">
      <selection activeCell="B15" sqref="B15"/>
    </sheetView>
  </sheetViews>
  <sheetFormatPr defaultRowHeight="15" x14ac:dyDescent="0.25"/>
  <cols>
    <col min="1" max="1" width="36.85546875" customWidth="1"/>
    <col min="2" max="2" width="42.140625" customWidth="1"/>
    <col min="3" max="3" width="9.7109375" bestFit="1" customWidth="1"/>
  </cols>
  <sheetData>
    <row r="1" spans="1:2" x14ac:dyDescent="0.25">
      <c r="A1" s="3222" t="s">
        <v>3084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692" t="s">
        <v>3083</v>
      </c>
      <c r="B4" s="692" t="s">
        <v>2453</v>
      </c>
    </row>
    <row r="5" spans="1:2" x14ac:dyDescent="0.25">
      <c r="A5" s="3255" t="s">
        <v>2858</v>
      </c>
      <c r="B5" s="3255"/>
    </row>
    <row r="6" spans="1:2" x14ac:dyDescent="0.25">
      <c r="A6" s="692" t="s">
        <v>72</v>
      </c>
      <c r="B6" s="692" t="s">
        <v>3080</v>
      </c>
    </row>
    <row r="7" spans="1:2" x14ac:dyDescent="0.25">
      <c r="A7" s="695" t="s">
        <v>109</v>
      </c>
      <c r="B7" s="695" t="s">
        <v>220</v>
      </c>
    </row>
    <row r="8" spans="1:2" x14ac:dyDescent="0.25">
      <c r="A8" s="3241" t="s">
        <v>1760</v>
      </c>
      <c r="B8" s="3242"/>
    </row>
    <row r="9" spans="1:2" x14ac:dyDescent="0.25">
      <c r="A9" s="3250" t="s">
        <v>3042</v>
      </c>
      <c r="B9" s="3251"/>
    </row>
    <row r="10" spans="1:2" x14ac:dyDescent="0.25">
      <c r="A10" s="3255" t="s">
        <v>23</v>
      </c>
      <c r="B10" s="3255"/>
    </row>
    <row r="11" spans="1:2" x14ac:dyDescent="0.25">
      <c r="A11" s="692" t="s">
        <v>3083</v>
      </c>
      <c r="B11" s="692" t="s">
        <v>122</v>
      </c>
    </row>
    <row r="12" spans="1:2" x14ac:dyDescent="0.25">
      <c r="A12" s="692" t="s">
        <v>171</v>
      </c>
      <c r="B12" s="692" t="s">
        <v>171</v>
      </c>
    </row>
    <row r="13" spans="1:2" x14ac:dyDescent="0.25">
      <c r="A13" s="3250" t="s">
        <v>544</v>
      </c>
      <c r="B13" s="3251"/>
    </row>
    <row r="14" spans="1:2" x14ac:dyDescent="0.25">
      <c r="A14" s="3255" t="s">
        <v>1157</v>
      </c>
      <c r="B14" s="3255"/>
    </row>
    <row r="15" spans="1:2" x14ac:dyDescent="0.25">
      <c r="A15" s="692" t="s">
        <v>3079</v>
      </c>
      <c r="B15" s="692" t="s">
        <v>70</v>
      </c>
    </row>
    <row r="16" spans="1:2" x14ac:dyDescent="0.25">
      <c r="A16" s="692" t="s">
        <v>1069</v>
      </c>
      <c r="B16" s="692" t="s">
        <v>162</v>
      </c>
    </row>
    <row r="17" spans="1:2" x14ac:dyDescent="0.25">
      <c r="A17" s="695" t="s">
        <v>285</v>
      </c>
      <c r="B17" s="695" t="s">
        <v>239</v>
      </c>
    </row>
    <row r="18" spans="1:2" x14ac:dyDescent="0.25">
      <c r="A18" s="3250" t="s">
        <v>268</v>
      </c>
      <c r="B18" s="3251"/>
    </row>
    <row r="19" spans="1:2" x14ac:dyDescent="0.25">
      <c r="A19" s="3255" t="s">
        <v>1120</v>
      </c>
      <c r="B19" s="3255"/>
    </row>
    <row r="20" spans="1:2" x14ac:dyDescent="0.25">
      <c r="A20" s="692" t="s">
        <v>3077</v>
      </c>
      <c r="B20" s="692" t="s">
        <v>3078</v>
      </c>
    </row>
    <row r="21" spans="1:2" x14ac:dyDescent="0.25">
      <c r="A21" s="692" t="s">
        <v>259</v>
      </c>
      <c r="B21" s="692" t="s">
        <v>162</v>
      </c>
    </row>
    <row r="22" spans="1:2" x14ac:dyDescent="0.25">
      <c r="A22" s="692" t="s">
        <v>2599</v>
      </c>
      <c r="B22" s="692" t="s">
        <v>3086</v>
      </c>
    </row>
    <row r="23" spans="1:2" x14ac:dyDescent="0.25">
      <c r="A23" s="695" t="s">
        <v>241</v>
      </c>
      <c r="B23" s="695" t="s">
        <v>478</v>
      </c>
    </row>
    <row r="24" spans="1:2" x14ac:dyDescent="0.25">
      <c r="A24" s="695" t="s">
        <v>741</v>
      </c>
      <c r="B24" s="695" t="s">
        <v>1276</v>
      </c>
    </row>
    <row r="25" spans="1:2" x14ac:dyDescent="0.25">
      <c r="A25" s="695" t="s">
        <v>135</v>
      </c>
      <c r="B25" s="695" t="s">
        <v>162</v>
      </c>
    </row>
    <row r="26" spans="1:2" x14ac:dyDescent="0.25">
      <c r="A26" s="695" t="s">
        <v>151</v>
      </c>
      <c r="B26" s="695" t="s">
        <v>2143</v>
      </c>
    </row>
    <row r="27" spans="1:2" x14ac:dyDescent="0.25">
      <c r="A27" s="692" t="s">
        <v>130</v>
      </c>
      <c r="B27" s="692" t="s">
        <v>126</v>
      </c>
    </row>
    <row r="28" spans="1:2" x14ac:dyDescent="0.25">
      <c r="A28" s="3255" t="s">
        <v>1193</v>
      </c>
      <c r="B28" s="3255"/>
    </row>
    <row r="29" spans="1:2" x14ac:dyDescent="0.25">
      <c r="A29" s="692" t="s">
        <v>3076</v>
      </c>
      <c r="B29" s="692" t="s">
        <v>271</v>
      </c>
    </row>
    <row r="30" spans="1:2" x14ac:dyDescent="0.25">
      <c r="A30" s="692" t="s">
        <v>1031</v>
      </c>
      <c r="B30" s="692" t="s">
        <v>241</v>
      </c>
    </row>
    <row r="31" spans="1:2" x14ac:dyDescent="0.25">
      <c r="A31" s="692" t="s">
        <v>1445</v>
      </c>
      <c r="B31" s="692" t="s">
        <v>455</v>
      </c>
    </row>
    <row r="32" spans="1:2" x14ac:dyDescent="0.25">
      <c r="A32" s="695" t="s">
        <v>1276</v>
      </c>
      <c r="B32" s="695" t="s">
        <v>741</v>
      </c>
    </row>
    <row r="33" spans="1:3" x14ac:dyDescent="0.25">
      <c r="A33" s="695" t="s">
        <v>135</v>
      </c>
      <c r="B33" s="695" t="s">
        <v>1356</v>
      </c>
    </row>
    <row r="34" spans="1:3" x14ac:dyDescent="0.25">
      <c r="A34" s="3250" t="s">
        <v>991</v>
      </c>
      <c r="B34" s="3251"/>
    </row>
    <row r="35" spans="1:3" x14ac:dyDescent="0.25">
      <c r="A35" s="3241" t="s">
        <v>2970</v>
      </c>
      <c r="B35" s="3242"/>
    </row>
    <row r="36" spans="1:3" x14ac:dyDescent="0.25">
      <c r="A36" s="694" t="s">
        <v>3081</v>
      </c>
      <c r="B36" s="694" t="s">
        <v>3082</v>
      </c>
    </row>
    <row r="37" spans="1:3" x14ac:dyDescent="0.25">
      <c r="A37" s="693" t="s">
        <v>1351</v>
      </c>
      <c r="B37" s="695" t="s">
        <v>179</v>
      </c>
    </row>
    <row r="38" spans="1:3" x14ac:dyDescent="0.25">
      <c r="A38" s="695" t="s">
        <v>184</v>
      </c>
      <c r="B38" s="695" t="s">
        <v>3087</v>
      </c>
    </row>
    <row r="39" spans="1:3" x14ac:dyDescent="0.25">
      <c r="A39" s="695" t="s">
        <v>186</v>
      </c>
      <c r="B39" s="695" t="s">
        <v>1348</v>
      </c>
    </row>
    <row r="40" spans="1:3" x14ac:dyDescent="0.25">
      <c r="A40" s="695" t="s">
        <v>94</v>
      </c>
      <c r="B40" s="695" t="s">
        <v>93</v>
      </c>
    </row>
    <row r="41" spans="1:3" x14ac:dyDescent="0.25">
      <c r="A41" s="695" t="s">
        <v>1108</v>
      </c>
      <c r="B41" s="695" t="s">
        <v>719</v>
      </c>
    </row>
    <row r="42" spans="1:3" x14ac:dyDescent="0.25">
      <c r="A42" s="695" t="s">
        <v>15</v>
      </c>
      <c r="B42" s="695" t="s">
        <v>103</v>
      </c>
    </row>
    <row r="43" spans="1:3" x14ac:dyDescent="0.25">
      <c r="A43" s="691" t="s">
        <v>3085</v>
      </c>
      <c r="B43" s="691" t="s">
        <v>809</v>
      </c>
    </row>
    <row r="44" spans="1:3" x14ac:dyDescent="0.25">
      <c r="A44" s="696" t="s">
        <v>1405</v>
      </c>
      <c r="B44" s="191" t="s">
        <v>3088</v>
      </c>
      <c r="C44" s="271"/>
    </row>
    <row r="45" spans="1:3" x14ac:dyDescent="0.25">
      <c r="A45" s="691" t="s">
        <v>5</v>
      </c>
      <c r="B45" s="691" t="s">
        <v>787</v>
      </c>
    </row>
    <row r="46" spans="1:3" x14ac:dyDescent="0.25">
      <c r="A46" s="697" t="s">
        <v>593</v>
      </c>
      <c r="B46" s="191" t="s">
        <v>658</v>
      </c>
    </row>
    <row r="47" spans="1:3" x14ac:dyDescent="0.25">
      <c r="A47" s="701"/>
      <c r="B47" s="697" t="s">
        <v>694</v>
      </c>
    </row>
    <row r="48" spans="1:3" x14ac:dyDescent="0.25">
      <c r="B48" s="191" t="s">
        <v>770</v>
      </c>
    </row>
  </sheetData>
  <mergeCells count="14">
    <mergeCell ref="A19:B19"/>
    <mergeCell ref="A28:B28"/>
    <mergeCell ref="A35:B35"/>
    <mergeCell ref="A1:B1"/>
    <mergeCell ref="A2:B2"/>
    <mergeCell ref="A3:B3"/>
    <mergeCell ref="A5:B5"/>
    <mergeCell ref="A10:B10"/>
    <mergeCell ref="A14:B14"/>
    <mergeCell ref="A8:B8"/>
    <mergeCell ref="A34:B34"/>
    <mergeCell ref="A18:B18"/>
    <mergeCell ref="A13:B13"/>
    <mergeCell ref="A9:B9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1A58-CF8D-40B8-B8B1-2E4337D85956}">
  <dimension ref="A1:B39"/>
  <sheetViews>
    <sheetView topLeftCell="A23" workbookViewId="0">
      <selection activeCell="B36" sqref="B36"/>
    </sheetView>
  </sheetViews>
  <sheetFormatPr defaultRowHeight="15" x14ac:dyDescent="0.25"/>
  <cols>
    <col min="1" max="1" width="38.7109375" customWidth="1"/>
    <col min="2" max="2" width="36.42578125" customWidth="1"/>
  </cols>
  <sheetData>
    <row r="1" spans="1:2" x14ac:dyDescent="0.25">
      <c r="A1" s="3222" t="s">
        <v>3089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2453</v>
      </c>
      <c r="B4" s="3251"/>
    </row>
    <row r="5" spans="1:2" x14ac:dyDescent="0.25">
      <c r="A5" s="3255" t="s">
        <v>2858</v>
      </c>
      <c r="B5" s="3255"/>
    </row>
    <row r="6" spans="1:2" x14ac:dyDescent="0.25">
      <c r="A6" s="702" t="s">
        <v>3071</v>
      </c>
      <c r="B6" s="702" t="s">
        <v>2529</v>
      </c>
    </row>
    <row r="7" spans="1:2" x14ac:dyDescent="0.25">
      <c r="A7" s="702" t="s">
        <v>3090</v>
      </c>
      <c r="B7" s="702" t="s">
        <v>3091</v>
      </c>
    </row>
    <row r="8" spans="1:2" x14ac:dyDescent="0.25">
      <c r="A8" s="705" t="s">
        <v>3094</v>
      </c>
      <c r="B8" s="705" t="s">
        <v>2226</v>
      </c>
    </row>
    <row r="9" spans="1:2" x14ac:dyDescent="0.25">
      <c r="A9" s="3241" t="s">
        <v>1760</v>
      </c>
      <c r="B9" s="3242"/>
    </row>
    <row r="10" spans="1:2" x14ac:dyDescent="0.25">
      <c r="A10" s="3250" t="s">
        <v>1209</v>
      </c>
      <c r="B10" s="3251"/>
    </row>
    <row r="11" spans="1:2" x14ac:dyDescent="0.25">
      <c r="A11" s="3255" t="s">
        <v>23</v>
      </c>
      <c r="B11" s="3255"/>
    </row>
    <row r="12" spans="1:2" x14ac:dyDescent="0.25">
      <c r="A12" s="3250" t="s">
        <v>393</v>
      </c>
      <c r="B12" s="3251"/>
    </row>
    <row r="13" spans="1:2" x14ac:dyDescent="0.25">
      <c r="A13" s="3255" t="s">
        <v>1157</v>
      </c>
      <c r="B13" s="3255"/>
    </row>
    <row r="14" spans="1:2" x14ac:dyDescent="0.25">
      <c r="A14" s="699" t="s">
        <v>126</v>
      </c>
      <c r="B14" s="699" t="s">
        <v>257</v>
      </c>
    </row>
    <row r="15" spans="1:2" x14ac:dyDescent="0.25">
      <c r="A15" s="699" t="s">
        <v>259</v>
      </c>
      <c r="B15" s="699" t="s">
        <v>812</v>
      </c>
    </row>
    <row r="16" spans="1:2" x14ac:dyDescent="0.25">
      <c r="A16" s="703" t="s">
        <v>307</v>
      </c>
      <c r="B16" s="703" t="s">
        <v>376</v>
      </c>
    </row>
    <row r="17" spans="1:2" x14ac:dyDescent="0.25">
      <c r="A17" s="703" t="s">
        <v>394</v>
      </c>
      <c r="B17" s="703" t="s">
        <v>321</v>
      </c>
    </row>
    <row r="18" spans="1:2" x14ac:dyDescent="0.25">
      <c r="A18" s="3250" t="s">
        <v>10</v>
      </c>
      <c r="B18" s="3251"/>
    </row>
    <row r="19" spans="1:2" x14ac:dyDescent="0.25">
      <c r="A19" s="3255" t="s">
        <v>1120</v>
      </c>
      <c r="B19" s="3255"/>
    </row>
    <row r="20" spans="1:2" x14ac:dyDescent="0.25">
      <c r="A20" s="699" t="s">
        <v>593</v>
      </c>
      <c r="B20" s="699" t="s">
        <v>212</v>
      </c>
    </row>
    <row r="21" spans="1:2" x14ac:dyDescent="0.25">
      <c r="A21" s="699" t="s">
        <v>3092</v>
      </c>
      <c r="B21" s="699" t="s">
        <v>35</v>
      </c>
    </row>
    <row r="22" spans="1:2" x14ac:dyDescent="0.25">
      <c r="A22" s="699" t="s">
        <v>571</v>
      </c>
      <c r="B22" s="699" t="s">
        <v>578</v>
      </c>
    </row>
    <row r="23" spans="1:2" x14ac:dyDescent="0.25">
      <c r="A23" s="3250" t="s">
        <v>1263</v>
      </c>
      <c r="B23" s="3251"/>
    </row>
    <row r="24" spans="1:2" x14ac:dyDescent="0.25">
      <c r="A24" s="3255" t="s">
        <v>1193</v>
      </c>
      <c r="B24" s="3255"/>
    </row>
    <row r="25" spans="1:2" x14ac:dyDescent="0.25">
      <c r="A25" s="699" t="s">
        <v>1276</v>
      </c>
      <c r="B25" s="699" t="s">
        <v>1081</v>
      </c>
    </row>
    <row r="26" spans="1:2" x14ac:dyDescent="0.25">
      <c r="A26" s="3241" t="s">
        <v>13</v>
      </c>
      <c r="B26" s="3242"/>
    </row>
    <row r="27" spans="1:2" x14ac:dyDescent="0.25">
      <c r="A27" s="704" t="s">
        <v>28</v>
      </c>
      <c r="B27" s="706" t="s">
        <v>218</v>
      </c>
    </row>
    <row r="28" spans="1:2" x14ac:dyDescent="0.25">
      <c r="A28" s="699" t="s">
        <v>1311</v>
      </c>
      <c r="B28" s="699" t="s">
        <v>8</v>
      </c>
    </row>
    <row r="29" spans="1:2" x14ac:dyDescent="0.25">
      <c r="A29" s="707" t="s">
        <v>2030</v>
      </c>
      <c r="B29" s="707" t="s">
        <v>1088</v>
      </c>
    </row>
    <row r="30" spans="1:2" x14ac:dyDescent="0.25">
      <c r="A30" s="3250" t="s">
        <v>561</v>
      </c>
      <c r="B30" s="3251"/>
    </row>
    <row r="31" spans="1:2" x14ac:dyDescent="0.25">
      <c r="A31" s="3241" t="s">
        <v>12</v>
      </c>
      <c r="B31" s="3242"/>
    </row>
    <row r="32" spans="1:2" x14ac:dyDescent="0.25">
      <c r="A32" s="703" t="s">
        <v>3044</v>
      </c>
      <c r="B32" s="703" t="s">
        <v>1450</v>
      </c>
    </row>
    <row r="33" spans="1:2" x14ac:dyDescent="0.25">
      <c r="A33" s="703" t="s">
        <v>3050</v>
      </c>
      <c r="B33" s="703" t="s">
        <v>2672</v>
      </c>
    </row>
    <row r="34" spans="1:2" x14ac:dyDescent="0.25">
      <c r="A34" s="703" t="s">
        <v>1291</v>
      </c>
      <c r="B34" s="703" t="s">
        <v>1201</v>
      </c>
    </row>
    <row r="35" spans="1:2" x14ac:dyDescent="0.25">
      <c r="A35" s="698" t="s">
        <v>3085</v>
      </c>
      <c r="B35" s="698" t="s">
        <v>809</v>
      </c>
    </row>
    <row r="36" spans="1:2" x14ac:dyDescent="0.25">
      <c r="A36" s="706" t="s">
        <v>2453</v>
      </c>
      <c r="B36" s="191" t="s">
        <v>3093</v>
      </c>
    </row>
    <row r="37" spans="1:2" x14ac:dyDescent="0.25">
      <c r="A37" s="698" t="s">
        <v>5</v>
      </c>
      <c r="B37" s="698" t="s">
        <v>787</v>
      </c>
    </row>
    <row r="38" spans="1:2" x14ac:dyDescent="0.25">
      <c r="A38" s="708" t="s">
        <v>593</v>
      </c>
      <c r="B38" s="191" t="s">
        <v>658</v>
      </c>
    </row>
    <row r="39" spans="1:2" x14ac:dyDescent="0.25">
      <c r="A39" s="307"/>
      <c r="B39" s="700" t="s">
        <v>694</v>
      </c>
    </row>
  </sheetData>
  <mergeCells count="17">
    <mergeCell ref="A1:B1"/>
    <mergeCell ref="A2:B2"/>
    <mergeCell ref="A3:B3"/>
    <mergeCell ref="A5:B5"/>
    <mergeCell ref="A11:B11"/>
    <mergeCell ref="A4:B4"/>
    <mergeCell ref="A31:B31"/>
    <mergeCell ref="A9:B9"/>
    <mergeCell ref="A19:B19"/>
    <mergeCell ref="A24:B24"/>
    <mergeCell ref="A26:B26"/>
    <mergeCell ref="A13:B13"/>
    <mergeCell ref="A12:B12"/>
    <mergeCell ref="A23:B23"/>
    <mergeCell ref="A18:B18"/>
    <mergeCell ref="A30:B30"/>
    <mergeCell ref="A10:B10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48"/>
  <sheetViews>
    <sheetView topLeftCell="A22" workbookViewId="0">
      <selection activeCell="B49" sqref="B49"/>
    </sheetView>
  </sheetViews>
  <sheetFormatPr defaultRowHeight="15" x14ac:dyDescent="0.25"/>
  <cols>
    <col min="1" max="1" width="46.28515625" customWidth="1"/>
    <col min="2" max="2" width="45.7109375" customWidth="1"/>
  </cols>
  <sheetData>
    <row r="1" spans="1:2" ht="15.75" thickBot="1" x14ac:dyDescent="0.3">
      <c r="A1" s="3222" t="s">
        <v>734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11" t="s">
        <v>756</v>
      </c>
      <c r="B3" s="11" t="s">
        <v>756</v>
      </c>
    </row>
    <row r="4" spans="1:2" x14ac:dyDescent="0.25">
      <c r="A4" s="3" t="s">
        <v>747</v>
      </c>
      <c r="B4" s="3" t="s">
        <v>606</v>
      </c>
    </row>
    <row r="5" spans="1:2" x14ac:dyDescent="0.25">
      <c r="A5" s="3" t="s">
        <v>748</v>
      </c>
      <c r="B5" s="3" t="s">
        <v>736</v>
      </c>
    </row>
    <row r="6" spans="1:2" x14ac:dyDescent="0.25">
      <c r="A6" s="3" t="s">
        <v>749</v>
      </c>
      <c r="B6" s="3" t="s">
        <v>737</v>
      </c>
    </row>
    <row r="7" spans="1:2" x14ac:dyDescent="0.25">
      <c r="A7" s="3" t="s">
        <v>750</v>
      </c>
      <c r="B7" s="3" t="s">
        <v>738</v>
      </c>
    </row>
    <row r="8" spans="1:2" x14ac:dyDescent="0.25">
      <c r="A8" s="3" t="s">
        <v>755</v>
      </c>
      <c r="B8" s="3" t="s">
        <v>739</v>
      </c>
    </row>
    <row r="9" spans="1:2" x14ac:dyDescent="0.25">
      <c r="A9" s="3" t="s">
        <v>776</v>
      </c>
      <c r="B9" s="3" t="s">
        <v>740</v>
      </c>
    </row>
    <row r="10" spans="1:2" x14ac:dyDescent="0.25">
      <c r="A10" s="3" t="s">
        <v>775</v>
      </c>
      <c r="B10" s="3" t="s">
        <v>752</v>
      </c>
    </row>
    <row r="11" spans="1:2" x14ac:dyDescent="0.25">
      <c r="A11" s="3"/>
      <c r="B11" s="32" t="s">
        <v>753</v>
      </c>
    </row>
    <row r="12" spans="1:2" x14ac:dyDescent="0.25">
      <c r="A12" s="32"/>
      <c r="B12" s="3" t="s">
        <v>754</v>
      </c>
    </row>
    <row r="13" spans="1:2" ht="15.75" thickBot="1" x14ac:dyDescent="0.3">
      <c r="A13" s="32"/>
      <c r="B13" s="32" t="s">
        <v>762</v>
      </c>
    </row>
    <row r="14" spans="1:2" ht="15.75" thickBot="1" x14ac:dyDescent="0.3">
      <c r="A14" s="8" t="s">
        <v>23</v>
      </c>
      <c r="B14" s="8" t="s">
        <v>3</v>
      </c>
    </row>
    <row r="15" spans="1:2" x14ac:dyDescent="0.25">
      <c r="A15" s="7" t="s">
        <v>626</v>
      </c>
      <c r="B15" s="32" t="s">
        <v>601</v>
      </c>
    </row>
    <row r="16" spans="1:2" x14ac:dyDescent="0.25">
      <c r="A16" s="4" t="s">
        <v>756</v>
      </c>
      <c r="B16" s="32" t="s">
        <v>756</v>
      </c>
    </row>
    <row r="17" spans="1:2" x14ac:dyDescent="0.25">
      <c r="A17" s="4"/>
      <c r="B17" s="7" t="s">
        <v>757</v>
      </c>
    </row>
    <row r="18" spans="1:2" x14ac:dyDescent="0.25">
      <c r="A18" s="4"/>
      <c r="B18" s="7" t="s">
        <v>71</v>
      </c>
    </row>
    <row r="19" spans="1:2" x14ac:dyDescent="0.25">
      <c r="A19" s="4"/>
      <c r="B19" s="7" t="s">
        <v>758</v>
      </c>
    </row>
    <row r="20" spans="1:2" x14ac:dyDescent="0.25">
      <c r="A20" s="4"/>
      <c r="B20" s="7" t="s">
        <v>418</v>
      </c>
    </row>
    <row r="21" spans="1:2" x14ac:dyDescent="0.25">
      <c r="A21" s="4"/>
      <c r="B21" s="7" t="s">
        <v>764</v>
      </c>
    </row>
    <row r="22" spans="1:2" ht="15.75" thickBot="1" x14ac:dyDescent="0.3">
      <c r="A22" s="4"/>
      <c r="B22" s="7" t="s">
        <v>765</v>
      </c>
    </row>
    <row r="23" spans="1:2" ht="15.75" thickBot="1" x14ac:dyDescent="0.3">
      <c r="A23" s="8" t="s">
        <v>660</v>
      </c>
      <c r="B23" s="8" t="s">
        <v>659</v>
      </c>
    </row>
    <row r="24" spans="1:2" x14ac:dyDescent="0.25">
      <c r="A24" s="32" t="s">
        <v>70</v>
      </c>
      <c r="B24" s="32" t="s">
        <v>549</v>
      </c>
    </row>
    <row r="25" spans="1:2" x14ac:dyDescent="0.25">
      <c r="A25" s="32" t="s">
        <v>100</v>
      </c>
      <c r="B25" s="32" t="s">
        <v>541</v>
      </c>
    </row>
    <row r="26" spans="1:2" ht="15.75" thickBot="1" x14ac:dyDescent="0.3">
      <c r="A26" s="32" t="s">
        <v>188</v>
      </c>
      <c r="B26" s="32"/>
    </row>
    <row r="27" spans="1:2" ht="15.75" thickBot="1" x14ac:dyDescent="0.3">
      <c r="A27" s="8" t="s">
        <v>18</v>
      </c>
      <c r="B27" s="8" t="s">
        <v>5</v>
      </c>
    </row>
    <row r="28" spans="1:2" x14ac:dyDescent="0.25">
      <c r="A28" s="34" t="s">
        <v>763</v>
      </c>
      <c r="B28" s="32" t="s">
        <v>102</v>
      </c>
    </row>
    <row r="29" spans="1:2" x14ac:dyDescent="0.25">
      <c r="A29" s="32" t="s">
        <v>774</v>
      </c>
      <c r="B29" s="32" t="s">
        <v>220</v>
      </c>
    </row>
    <row r="30" spans="1:2" x14ac:dyDescent="0.25">
      <c r="A30" s="32"/>
      <c r="B30" s="32" t="s">
        <v>773</v>
      </c>
    </row>
    <row r="31" spans="1:2" x14ac:dyDescent="0.25">
      <c r="A31" s="32"/>
      <c r="B31" s="32" t="s">
        <v>771</v>
      </c>
    </row>
    <row r="32" spans="1:2" x14ac:dyDescent="0.25">
      <c r="A32" s="36"/>
      <c r="B32" s="36" t="s">
        <v>782</v>
      </c>
    </row>
    <row r="33" spans="1:2" ht="15.75" thickBot="1" x14ac:dyDescent="0.3">
      <c r="A33" s="32"/>
      <c r="B33" s="4" t="s">
        <v>756</v>
      </c>
    </row>
    <row r="34" spans="1:2" ht="15.75" thickBot="1" x14ac:dyDescent="0.3">
      <c r="A34" s="8" t="s">
        <v>724</v>
      </c>
      <c r="B34" s="8" t="s">
        <v>671</v>
      </c>
    </row>
    <row r="35" spans="1:2" x14ac:dyDescent="0.25">
      <c r="A35" s="33"/>
      <c r="B35" s="4" t="s">
        <v>751</v>
      </c>
    </row>
    <row r="36" spans="1:2" x14ac:dyDescent="0.25">
      <c r="A36" s="4" t="s">
        <v>735</v>
      </c>
      <c r="B36" s="4" t="s">
        <v>658</v>
      </c>
    </row>
    <row r="37" spans="1:2" x14ac:dyDescent="0.25">
      <c r="A37" s="4" t="s">
        <v>741</v>
      </c>
      <c r="B37" s="4" t="s">
        <v>743</v>
      </c>
    </row>
    <row r="38" spans="1:2" x14ac:dyDescent="0.25">
      <c r="A38" s="4" t="s">
        <v>742</v>
      </c>
      <c r="B38" s="4" t="s">
        <v>744</v>
      </c>
    </row>
    <row r="39" spans="1:2" x14ac:dyDescent="0.25">
      <c r="A39" s="4" t="s">
        <v>745</v>
      </c>
      <c r="B39" s="4" t="s">
        <v>777</v>
      </c>
    </row>
    <row r="40" spans="1:2" x14ac:dyDescent="0.25">
      <c r="A40" s="4" t="s">
        <v>746</v>
      </c>
      <c r="B40" s="4" t="s">
        <v>759</v>
      </c>
    </row>
    <row r="41" spans="1:2" x14ac:dyDescent="0.25">
      <c r="A41" s="32" t="s">
        <v>768</v>
      </c>
      <c r="B41" s="4" t="s">
        <v>760</v>
      </c>
    </row>
    <row r="42" spans="1:2" x14ac:dyDescent="0.25">
      <c r="A42" s="32" t="s">
        <v>769</v>
      </c>
      <c r="B42" s="35" t="s">
        <v>772</v>
      </c>
    </row>
    <row r="43" spans="1:2" x14ac:dyDescent="0.25">
      <c r="A43" s="4" t="s">
        <v>766</v>
      </c>
      <c r="B43" s="4" t="s">
        <v>761</v>
      </c>
    </row>
    <row r="44" spans="1:2" x14ac:dyDescent="0.25">
      <c r="A44" s="4" t="s">
        <v>767</v>
      </c>
      <c r="B44" s="4" t="s">
        <v>770</v>
      </c>
    </row>
    <row r="45" spans="1:2" x14ac:dyDescent="0.25">
      <c r="A45" s="4"/>
      <c r="B45" s="4" t="s">
        <v>778</v>
      </c>
    </row>
    <row r="46" spans="1:2" x14ac:dyDescent="0.25">
      <c r="B46" s="4" t="s">
        <v>779</v>
      </c>
    </row>
    <row r="47" spans="1:2" x14ac:dyDescent="0.25">
      <c r="B47" s="4" t="s">
        <v>780</v>
      </c>
    </row>
    <row r="48" spans="1:2" x14ac:dyDescent="0.25">
      <c r="B48" s="4" t="s">
        <v>781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3A688-8622-40D4-B0F0-7A76D1A19612}">
  <dimension ref="A1:B40"/>
  <sheetViews>
    <sheetView workbookViewId="0">
      <selection activeCell="A5" sqref="A5:B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3095</v>
      </c>
      <c r="B1" s="3223"/>
    </row>
    <row r="2" spans="1:2" ht="15.75" thickBot="1" x14ac:dyDescent="0.3">
      <c r="A2" s="3235"/>
      <c r="B2" s="3234"/>
    </row>
    <row r="3" spans="1:2" x14ac:dyDescent="0.25">
      <c r="A3" s="3236" t="s">
        <v>17</v>
      </c>
      <c r="B3" s="3272"/>
    </row>
    <row r="4" spans="1:2" x14ac:dyDescent="0.25">
      <c r="A4" s="3250" t="s">
        <v>2453</v>
      </c>
      <c r="B4" s="3251"/>
    </row>
    <row r="5" spans="1:2" x14ac:dyDescent="0.25">
      <c r="A5" s="3255" t="s">
        <v>2858</v>
      </c>
      <c r="B5" s="3255"/>
    </row>
    <row r="6" spans="1:2" x14ac:dyDescent="0.25">
      <c r="A6" s="710" t="s">
        <v>2226</v>
      </c>
      <c r="B6" s="710" t="s">
        <v>3096</v>
      </c>
    </row>
    <row r="7" spans="1:2" x14ac:dyDescent="0.25">
      <c r="A7" s="3250" t="s">
        <v>3098</v>
      </c>
      <c r="B7" s="3251"/>
    </row>
    <row r="8" spans="1:2" x14ac:dyDescent="0.25">
      <c r="A8" s="3241" t="s">
        <v>1760</v>
      </c>
      <c r="B8" s="3242"/>
    </row>
    <row r="9" spans="1:2" x14ac:dyDescent="0.25">
      <c r="A9" s="710" t="s">
        <v>3097</v>
      </c>
      <c r="B9" s="710" t="s">
        <v>393</v>
      </c>
    </row>
    <row r="10" spans="1:2" x14ac:dyDescent="0.25">
      <c r="A10" s="3255" t="s">
        <v>23</v>
      </c>
      <c r="B10" s="3255"/>
    </row>
    <row r="11" spans="1:2" x14ac:dyDescent="0.25">
      <c r="A11" s="710" t="s">
        <v>1797</v>
      </c>
      <c r="B11" s="710" t="s">
        <v>2030</v>
      </c>
    </row>
    <row r="12" spans="1:2" x14ac:dyDescent="0.25">
      <c r="A12" s="710" t="s">
        <v>133</v>
      </c>
      <c r="B12" s="710" t="s">
        <v>1891</v>
      </c>
    </row>
    <row r="13" spans="1:2" x14ac:dyDescent="0.25">
      <c r="A13" s="710" t="s">
        <v>3100</v>
      </c>
      <c r="B13" s="710" t="s">
        <v>1089</v>
      </c>
    </row>
    <row r="14" spans="1:2" x14ac:dyDescent="0.25">
      <c r="A14" s="3250" t="s">
        <v>593</v>
      </c>
      <c r="B14" s="3251"/>
    </row>
    <row r="15" spans="1:2" x14ac:dyDescent="0.25">
      <c r="A15" s="3255" t="s">
        <v>1157</v>
      </c>
      <c r="B15" s="3255"/>
    </row>
    <row r="16" spans="1:2" x14ac:dyDescent="0.25">
      <c r="A16" s="710" t="s">
        <v>1031</v>
      </c>
      <c r="B16" s="710" t="s">
        <v>241</v>
      </c>
    </row>
    <row r="17" spans="1:2" x14ac:dyDescent="0.25">
      <c r="A17" s="710" t="s">
        <v>478</v>
      </c>
      <c r="B17" s="710" t="s">
        <v>420</v>
      </c>
    </row>
    <row r="18" spans="1:2" x14ac:dyDescent="0.25">
      <c r="A18" s="3250" t="s">
        <v>423</v>
      </c>
      <c r="B18" s="3251"/>
    </row>
    <row r="19" spans="1:2" x14ac:dyDescent="0.25">
      <c r="A19" s="3255" t="s">
        <v>1120</v>
      </c>
      <c r="B19" s="3255"/>
    </row>
    <row r="20" spans="1:2" x14ac:dyDescent="0.25">
      <c r="A20" s="710" t="s">
        <v>566</v>
      </c>
      <c r="B20" s="710" t="s">
        <v>553</v>
      </c>
    </row>
    <row r="21" spans="1:2" x14ac:dyDescent="0.25">
      <c r="A21" s="710" t="s">
        <v>535</v>
      </c>
      <c r="B21" s="710" t="s">
        <v>134</v>
      </c>
    </row>
    <row r="22" spans="1:2" x14ac:dyDescent="0.25">
      <c r="A22" s="710" t="s">
        <v>3101</v>
      </c>
      <c r="B22" s="710" t="s">
        <v>524</v>
      </c>
    </row>
    <row r="23" spans="1:2" x14ac:dyDescent="0.25">
      <c r="A23" s="710" t="s">
        <v>511</v>
      </c>
      <c r="B23" s="710" t="s">
        <v>812</v>
      </c>
    </row>
    <row r="24" spans="1:2" x14ac:dyDescent="0.25">
      <c r="A24" s="3255" t="s">
        <v>1193</v>
      </c>
      <c r="B24" s="3255"/>
    </row>
    <row r="25" spans="1:2" x14ac:dyDescent="0.25">
      <c r="A25" s="712" t="s">
        <v>1071</v>
      </c>
      <c r="B25" s="712" t="s">
        <v>1079</v>
      </c>
    </row>
    <row r="26" spans="1:2" x14ac:dyDescent="0.25">
      <c r="A26" s="712" t="s">
        <v>1080</v>
      </c>
      <c r="B26" s="712" t="s">
        <v>1275</v>
      </c>
    </row>
    <row r="27" spans="1:2" x14ac:dyDescent="0.25">
      <c r="A27" s="3292" t="s">
        <v>243</v>
      </c>
      <c r="B27" s="3251"/>
    </row>
    <row r="28" spans="1:2" x14ac:dyDescent="0.25">
      <c r="A28" s="3241" t="s">
        <v>12</v>
      </c>
      <c r="B28" s="3242"/>
    </row>
    <row r="29" spans="1:2" x14ac:dyDescent="0.25">
      <c r="A29" s="3250" t="s">
        <v>393</v>
      </c>
      <c r="B29" s="3251"/>
    </row>
    <row r="30" spans="1:2" x14ac:dyDescent="0.25">
      <c r="A30" s="3241" t="s">
        <v>2970</v>
      </c>
      <c r="B30" s="3242"/>
    </row>
    <row r="31" spans="1:2" x14ac:dyDescent="0.25">
      <c r="A31" t="s">
        <v>561</v>
      </c>
      <c r="B31" t="s">
        <v>170</v>
      </c>
    </row>
    <row r="32" spans="1:2" x14ac:dyDescent="0.25">
      <c r="A32" s="710" t="s">
        <v>1083</v>
      </c>
      <c r="B32" s="710" t="s">
        <v>1082</v>
      </c>
    </row>
    <row r="33" spans="1:2" x14ac:dyDescent="0.25">
      <c r="A33" s="711" t="s">
        <v>330</v>
      </c>
      <c r="B33" s="711" t="s">
        <v>903</v>
      </c>
    </row>
    <row r="34" spans="1:2" x14ac:dyDescent="0.25">
      <c r="A34" s="3250" t="s">
        <v>137</v>
      </c>
      <c r="B34" s="3251"/>
    </row>
    <row r="35" spans="1:2" x14ac:dyDescent="0.25">
      <c r="A35" s="709" t="s">
        <v>18</v>
      </c>
      <c r="B35" s="709" t="s">
        <v>809</v>
      </c>
    </row>
    <row r="36" spans="1:2" x14ac:dyDescent="0.25">
      <c r="A36" t="s">
        <v>2453</v>
      </c>
      <c r="B36" s="191">
        <v>1013.84</v>
      </c>
    </row>
    <row r="37" spans="1:2" x14ac:dyDescent="0.25">
      <c r="A37" s="709" t="s">
        <v>5</v>
      </c>
      <c r="B37" s="709" t="s">
        <v>787</v>
      </c>
    </row>
    <row r="38" spans="1:2" x14ac:dyDescent="0.25">
      <c r="A38" s="307" t="s">
        <v>87</v>
      </c>
      <c r="B38" s="191" t="s">
        <v>658</v>
      </c>
    </row>
    <row r="39" spans="1:2" x14ac:dyDescent="0.25">
      <c r="A39" s="307" t="s">
        <v>15</v>
      </c>
      <c r="B39" s="713" t="s">
        <v>694</v>
      </c>
    </row>
    <row r="40" spans="1:2" x14ac:dyDescent="0.25">
      <c r="A40" s="670" t="s">
        <v>3099</v>
      </c>
      <c r="B40" s="191" t="s">
        <v>1075</v>
      </c>
    </row>
  </sheetData>
  <mergeCells count="18">
    <mergeCell ref="A1:B1"/>
    <mergeCell ref="A2:B2"/>
    <mergeCell ref="A3:B3"/>
    <mergeCell ref="A5:B5"/>
    <mergeCell ref="A10:B10"/>
    <mergeCell ref="A34:B34"/>
    <mergeCell ref="A29:B29"/>
    <mergeCell ref="A14:B14"/>
    <mergeCell ref="A4:B4"/>
    <mergeCell ref="A7:B7"/>
    <mergeCell ref="A19:B19"/>
    <mergeCell ref="A24:B24"/>
    <mergeCell ref="A30:B30"/>
    <mergeCell ref="A8:B8"/>
    <mergeCell ref="A15:B15"/>
    <mergeCell ref="A28:B28"/>
    <mergeCell ref="A18:B18"/>
    <mergeCell ref="A27:B27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B56"/>
  <sheetViews>
    <sheetView workbookViewId="0">
      <selection activeCell="H22" sqref="H2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222" t="s">
        <v>3102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92" t="s">
        <v>3109</v>
      </c>
      <c r="B4" s="392" t="s">
        <v>3111</v>
      </c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1866</v>
      </c>
      <c r="B6" s="392" t="s">
        <v>3108</v>
      </c>
    </row>
    <row r="7" spans="1:2" ht="15.75" thickBot="1" x14ac:dyDescent="0.3">
      <c r="A7" s="714" t="s">
        <v>3110</v>
      </c>
      <c r="B7" s="714" t="s">
        <v>2924</v>
      </c>
    </row>
    <row r="8" spans="1:2" ht="15.75" thickBot="1" x14ac:dyDescent="0.3">
      <c r="A8" s="3246" t="s">
        <v>23</v>
      </c>
      <c r="B8" s="3247"/>
    </row>
    <row r="9" spans="1:2" x14ac:dyDescent="0.25">
      <c r="A9" s="392" t="s">
        <v>112</v>
      </c>
      <c r="B9" s="392" t="s">
        <v>336</v>
      </c>
    </row>
    <row r="10" spans="1:2" ht="15.75" thickBot="1" x14ac:dyDescent="0.3">
      <c r="A10" s="430" t="s">
        <v>94</v>
      </c>
      <c r="B10" s="430" t="s">
        <v>3112</v>
      </c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1218</v>
      </c>
      <c r="B12" s="392" t="s">
        <v>418</v>
      </c>
    </row>
    <row r="13" spans="1:2" x14ac:dyDescent="0.25">
      <c r="A13" s="714" t="s">
        <v>1557</v>
      </c>
      <c r="B13" s="714" t="s">
        <v>71</v>
      </c>
    </row>
    <row r="14" spans="1:2" x14ac:dyDescent="0.25">
      <c r="A14" s="714" t="s">
        <v>419</v>
      </c>
      <c r="B14" s="714" t="s">
        <v>412</v>
      </c>
    </row>
    <row r="15" spans="1:2" x14ac:dyDescent="0.25">
      <c r="A15" s="714" t="s">
        <v>285</v>
      </c>
      <c r="B15" s="714" t="s">
        <v>162</v>
      </c>
    </row>
    <row r="16" spans="1:2" x14ac:dyDescent="0.25">
      <c r="A16" s="430" t="s">
        <v>571</v>
      </c>
      <c r="B16" s="430" t="s">
        <v>239</v>
      </c>
    </row>
    <row r="17" spans="1:2" ht="15.75" thickBot="1" x14ac:dyDescent="0.3">
      <c r="A17" s="340" t="s">
        <v>268</v>
      </c>
      <c r="B17" s="340" t="s">
        <v>257</v>
      </c>
    </row>
    <row r="18" spans="1:2" ht="15.75" thickBot="1" x14ac:dyDescent="0.3">
      <c r="A18" s="3246" t="s">
        <v>1120</v>
      </c>
      <c r="B18" s="3247"/>
    </row>
    <row r="19" spans="1:2" x14ac:dyDescent="0.25">
      <c r="A19" s="392" t="s">
        <v>3106</v>
      </c>
      <c r="B19" s="392" t="s">
        <v>376</v>
      </c>
    </row>
    <row r="20" spans="1:2" x14ac:dyDescent="0.25">
      <c r="A20" s="714" t="s">
        <v>307</v>
      </c>
      <c r="B20" s="714" t="s">
        <v>1361</v>
      </c>
    </row>
    <row r="21" spans="1:2" x14ac:dyDescent="0.25">
      <c r="A21" s="714" t="s">
        <v>1426</v>
      </c>
      <c r="B21" s="714" t="s">
        <v>397</v>
      </c>
    </row>
    <row r="22" spans="1:2" ht="15.75" thickBot="1" x14ac:dyDescent="0.3">
      <c r="A22" s="340" t="s">
        <v>420</v>
      </c>
      <c r="B22" s="340" t="s">
        <v>457</v>
      </c>
    </row>
    <row r="23" spans="1:2" ht="15.75" thickBot="1" x14ac:dyDescent="0.3">
      <c r="A23" s="3231" t="s">
        <v>2970</v>
      </c>
      <c r="B23" s="3232"/>
    </row>
    <row r="24" spans="1:2" x14ac:dyDescent="0.25">
      <c r="A24" s="718" t="s">
        <v>109</v>
      </c>
      <c r="B24" s="719" t="s">
        <v>348</v>
      </c>
    </row>
    <row r="25" spans="1:2" ht="15.75" thickBot="1" x14ac:dyDescent="0.3">
      <c r="A25" s="716" t="s">
        <v>1472</v>
      </c>
      <c r="B25" s="717" t="s">
        <v>1473</v>
      </c>
    </row>
    <row r="26" spans="1:2" ht="15.75" thickBot="1" x14ac:dyDescent="0.3">
      <c r="A26" s="3246" t="s">
        <v>1193</v>
      </c>
      <c r="B26" s="3247"/>
    </row>
    <row r="27" spans="1:2" x14ac:dyDescent="0.25">
      <c r="A27" s="392" t="s">
        <v>818</v>
      </c>
      <c r="B27" s="392" t="s">
        <v>1252</v>
      </c>
    </row>
    <row r="28" spans="1:2" x14ac:dyDescent="0.25">
      <c r="A28" s="550" t="s">
        <v>3104</v>
      </c>
      <c r="B28" s="550" t="s">
        <v>3105</v>
      </c>
    </row>
    <row r="29" spans="1:2" x14ac:dyDescent="0.25">
      <c r="A29" s="714" t="s">
        <v>509</v>
      </c>
      <c r="B29" s="714" t="s">
        <v>2776</v>
      </c>
    </row>
    <row r="30" spans="1:2" x14ac:dyDescent="0.25">
      <c r="A30" s="714" t="s">
        <v>1284</v>
      </c>
      <c r="B30" s="714" t="s">
        <v>509</v>
      </c>
    </row>
    <row r="31" spans="1:2" x14ac:dyDescent="0.25">
      <c r="A31" s="714" t="s">
        <v>90</v>
      </c>
      <c r="B31" s="714" t="s">
        <v>225</v>
      </c>
    </row>
    <row r="32" spans="1:2" x14ac:dyDescent="0.25">
      <c r="A32" s="714" t="s">
        <v>87</v>
      </c>
      <c r="B32" s="714" t="s">
        <v>219</v>
      </c>
    </row>
    <row r="33" spans="1:2" x14ac:dyDescent="0.25">
      <c r="A33" s="550" t="s">
        <v>427</v>
      </c>
      <c r="B33" s="550" t="s">
        <v>76</v>
      </c>
    </row>
    <row r="34" spans="1:2" ht="15.75" thickBot="1" x14ac:dyDescent="0.3">
      <c r="A34" s="340" t="s">
        <v>1198</v>
      </c>
      <c r="B34" s="340" t="s">
        <v>40</v>
      </c>
    </row>
    <row r="35" spans="1:2" ht="15.75" thickBot="1" x14ac:dyDescent="0.3">
      <c r="A35" s="3231" t="s">
        <v>12</v>
      </c>
      <c r="B35" s="3232"/>
    </row>
    <row r="36" spans="1:2" ht="15.75" thickBot="1" x14ac:dyDescent="0.3">
      <c r="A36" s="3278" t="s">
        <v>393</v>
      </c>
      <c r="B36" s="3278"/>
    </row>
    <row r="37" spans="1:2" ht="15.75" thickBot="1" x14ac:dyDescent="0.3">
      <c r="A37" s="3231" t="s">
        <v>1538</v>
      </c>
      <c r="B37" s="3232"/>
    </row>
    <row r="38" spans="1:2" ht="15.75" thickBot="1" x14ac:dyDescent="0.3">
      <c r="A38" s="3288" t="s">
        <v>3107</v>
      </c>
      <c r="B38" s="3289"/>
    </row>
    <row r="39" spans="1:2" ht="15.75" thickBot="1" x14ac:dyDescent="0.3">
      <c r="A39" s="3231" t="s">
        <v>18</v>
      </c>
      <c r="B39" s="3232"/>
    </row>
    <row r="40" spans="1:2" ht="15.75" thickBot="1" x14ac:dyDescent="0.3">
      <c r="A40" s="3271" t="s">
        <v>2453</v>
      </c>
      <c r="B40" s="3271"/>
    </row>
    <row r="41" spans="1:2" ht="15.75" thickBot="1" x14ac:dyDescent="0.3">
      <c r="A41" s="8" t="s">
        <v>5</v>
      </c>
      <c r="B41" s="8" t="s">
        <v>787</v>
      </c>
    </row>
    <row r="42" spans="1:2" x14ac:dyDescent="0.25">
      <c r="A42" s="532" t="s">
        <v>3103</v>
      </c>
      <c r="B42" s="474" t="s">
        <v>658</v>
      </c>
    </row>
    <row r="43" spans="1:2" x14ac:dyDescent="0.25">
      <c r="A43" s="720" t="s">
        <v>87</v>
      </c>
      <c r="B43" s="192" t="s">
        <v>694</v>
      </c>
    </row>
    <row r="44" spans="1:2" ht="15.75" thickBot="1" x14ac:dyDescent="0.3">
      <c r="A44" s="191" t="s">
        <v>142</v>
      </c>
    </row>
    <row r="45" spans="1:2" ht="15.75" thickBot="1" x14ac:dyDescent="0.3">
      <c r="A45" s="715" t="s">
        <v>523</v>
      </c>
      <c r="B45" s="8" t="s">
        <v>809</v>
      </c>
    </row>
    <row r="46" spans="1:2" x14ac:dyDescent="0.25">
      <c r="A46" s="191" t="s">
        <v>550</v>
      </c>
      <c r="B46" s="474" t="s">
        <v>3113</v>
      </c>
    </row>
    <row r="47" spans="1:2" x14ac:dyDescent="0.25">
      <c r="A47" s="191" t="s">
        <v>14</v>
      </c>
    </row>
    <row r="48" spans="1:2" x14ac:dyDescent="0.25">
      <c r="A48" s="191" t="s">
        <v>2050</v>
      </c>
    </row>
    <row r="49" spans="1:1" x14ac:dyDescent="0.25">
      <c r="A49" s="191" t="s">
        <v>2003</v>
      </c>
    </row>
    <row r="50" spans="1:1" x14ac:dyDescent="0.25">
      <c r="A50" s="191" t="s">
        <v>15</v>
      </c>
    </row>
    <row r="51" spans="1:1" x14ac:dyDescent="0.25">
      <c r="A51" s="191" t="s">
        <v>1241</v>
      </c>
    </row>
    <row r="52" spans="1:1" x14ac:dyDescent="0.25">
      <c r="A52" s="191" t="s">
        <v>25</v>
      </c>
    </row>
    <row r="53" spans="1:1" x14ac:dyDescent="0.25">
      <c r="A53" s="191" t="s">
        <v>87</v>
      </c>
    </row>
    <row r="54" spans="1:1" x14ac:dyDescent="0.25">
      <c r="A54" s="191" t="s">
        <v>220</v>
      </c>
    </row>
    <row r="55" spans="1:1" x14ac:dyDescent="0.25">
      <c r="A55" s="191" t="s">
        <v>1003</v>
      </c>
    </row>
    <row r="56" spans="1:1" x14ac:dyDescent="0.25">
      <c r="A56" s="191" t="s">
        <v>859</v>
      </c>
    </row>
  </sheetData>
  <mergeCells count="15">
    <mergeCell ref="A1:B1"/>
    <mergeCell ref="A2:B2"/>
    <mergeCell ref="A8:B8"/>
    <mergeCell ref="A11:B11"/>
    <mergeCell ref="A26:B26"/>
    <mergeCell ref="A18:B18"/>
    <mergeCell ref="A3:B3"/>
    <mergeCell ref="A5:B5"/>
    <mergeCell ref="A23:B23"/>
    <mergeCell ref="A40:B40"/>
    <mergeCell ref="A38:B38"/>
    <mergeCell ref="A37:B37"/>
    <mergeCell ref="A39:B39"/>
    <mergeCell ref="A35:B35"/>
    <mergeCell ref="A36:B3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5B24F-48BB-419C-B8E9-B3201C247614}">
  <dimension ref="A1:B53"/>
  <sheetViews>
    <sheetView topLeftCell="A13" workbookViewId="0">
      <selection activeCell="A47" sqref="A47"/>
    </sheetView>
  </sheetViews>
  <sheetFormatPr defaultRowHeight="15" x14ac:dyDescent="0.25"/>
  <cols>
    <col min="1" max="1" width="47.42578125" customWidth="1"/>
    <col min="2" max="2" width="47.7109375" customWidth="1"/>
  </cols>
  <sheetData>
    <row r="1" spans="1:2" ht="15.75" thickBot="1" x14ac:dyDescent="0.3">
      <c r="A1" s="3222" t="s">
        <v>3114</v>
      </c>
      <c r="B1" s="3223"/>
    </row>
    <row r="2" spans="1:2" x14ac:dyDescent="0.25">
      <c r="A2" s="3236" t="s">
        <v>17</v>
      </c>
      <c r="B2" s="3237"/>
    </row>
    <row r="3" spans="1:2" x14ac:dyDescent="0.25">
      <c r="A3" s="732" t="s">
        <v>3116</v>
      </c>
      <c r="B3" s="732" t="s">
        <v>3120</v>
      </c>
    </row>
    <row r="4" spans="1:2" x14ac:dyDescent="0.25">
      <c r="A4" s="3256" t="s">
        <v>3123</v>
      </c>
      <c r="B4" s="3256"/>
    </row>
    <row r="5" spans="1:2" x14ac:dyDescent="0.25">
      <c r="A5" s="3299" t="s">
        <v>2858</v>
      </c>
      <c r="B5" s="3300"/>
    </row>
    <row r="6" spans="1:2" x14ac:dyDescent="0.25">
      <c r="A6" s="732" t="s">
        <v>3115</v>
      </c>
      <c r="B6" s="732" t="s">
        <v>3117</v>
      </c>
    </row>
    <row r="7" spans="1:2" x14ac:dyDescent="0.25">
      <c r="A7" s="732" t="s">
        <v>3118</v>
      </c>
      <c r="B7" s="732" t="s">
        <v>3121</v>
      </c>
    </row>
    <row r="8" spans="1:2" x14ac:dyDescent="0.25">
      <c r="A8" s="3256" t="s">
        <v>2865</v>
      </c>
      <c r="B8" s="3256"/>
    </row>
    <row r="9" spans="1:2" x14ac:dyDescent="0.25">
      <c r="A9" s="3299" t="s">
        <v>23</v>
      </c>
      <c r="B9" s="3300"/>
    </row>
    <row r="10" spans="1:2" x14ac:dyDescent="0.25">
      <c r="A10" s="732" t="s">
        <v>87</v>
      </c>
      <c r="B10" s="732" t="s">
        <v>886</v>
      </c>
    </row>
    <row r="11" spans="1:2" x14ac:dyDescent="0.25">
      <c r="A11" s="732" t="s">
        <v>1219</v>
      </c>
      <c r="B11" s="732" t="s">
        <v>90</v>
      </c>
    </row>
    <row r="12" spans="1:2" x14ac:dyDescent="0.25">
      <c r="A12" s="3256" t="s">
        <v>3124</v>
      </c>
      <c r="B12" s="3256"/>
    </row>
    <row r="13" spans="1:2" x14ac:dyDescent="0.25">
      <c r="A13" s="3299" t="s">
        <v>1157</v>
      </c>
      <c r="B13" s="3300"/>
    </row>
    <row r="14" spans="1:2" x14ac:dyDescent="0.25">
      <c r="A14" s="735" t="s">
        <v>1752</v>
      </c>
      <c r="B14" s="735" t="s">
        <v>74</v>
      </c>
    </row>
    <row r="15" spans="1:2" x14ac:dyDescent="0.25">
      <c r="A15" s="735" t="s">
        <v>269</v>
      </c>
      <c r="B15" s="735" t="s">
        <v>188</v>
      </c>
    </row>
    <row r="16" spans="1:2" x14ac:dyDescent="0.25">
      <c r="A16" s="732" t="s">
        <v>126</v>
      </c>
      <c r="B16" s="732" t="s">
        <v>687</v>
      </c>
    </row>
    <row r="17" spans="1:2" x14ac:dyDescent="0.25">
      <c r="A17" s="732" t="s">
        <v>100</v>
      </c>
      <c r="B17" s="732" t="s">
        <v>130</v>
      </c>
    </row>
    <row r="18" spans="1:2" x14ac:dyDescent="0.25">
      <c r="A18" s="3256" t="s">
        <v>150</v>
      </c>
      <c r="B18" s="3256"/>
    </row>
    <row r="19" spans="1:2" ht="15.75" thickBot="1" x14ac:dyDescent="0.3">
      <c r="A19" s="3281" t="s">
        <v>1120</v>
      </c>
      <c r="B19" s="3282"/>
    </row>
    <row r="20" spans="1:2" x14ac:dyDescent="0.25">
      <c r="A20" s="392" t="s">
        <v>1358</v>
      </c>
      <c r="B20" s="392" t="s">
        <v>1359</v>
      </c>
    </row>
    <row r="21" spans="1:2" x14ac:dyDescent="0.25">
      <c r="A21" s="721" t="s">
        <v>412</v>
      </c>
      <c r="B21" s="721" t="s">
        <v>420</v>
      </c>
    </row>
    <row r="22" spans="1:2" x14ac:dyDescent="0.25">
      <c r="A22" s="730" t="s">
        <v>491</v>
      </c>
      <c r="B22" s="730" t="s">
        <v>439</v>
      </c>
    </row>
    <row r="23" spans="1:2" ht="15.75" thickBot="1" x14ac:dyDescent="0.3">
      <c r="A23" s="730" t="s">
        <v>423</v>
      </c>
      <c r="B23" s="730" t="s">
        <v>71</v>
      </c>
    </row>
    <row r="24" spans="1:2" ht="15.75" thickBot="1" x14ac:dyDescent="0.3">
      <c r="A24" s="3231" t="s">
        <v>2970</v>
      </c>
      <c r="B24" s="3232"/>
    </row>
    <row r="25" spans="1:2" ht="15.75" thickBot="1" x14ac:dyDescent="0.3">
      <c r="A25" s="726" t="s">
        <v>593</v>
      </c>
      <c r="B25" s="727" t="s">
        <v>830</v>
      </c>
    </row>
    <row r="26" spans="1:2" ht="15.75" thickBot="1" x14ac:dyDescent="0.3">
      <c r="A26" s="3246" t="s">
        <v>1193</v>
      </c>
      <c r="B26" s="3247"/>
    </row>
    <row r="27" spans="1:2" x14ac:dyDescent="0.25">
      <c r="A27" s="392" t="s">
        <v>91</v>
      </c>
      <c r="B27" s="730" t="s">
        <v>76</v>
      </c>
    </row>
    <row r="28" spans="1:2" x14ac:dyDescent="0.25">
      <c r="A28" s="392" t="s">
        <v>74</v>
      </c>
      <c r="B28" s="392" t="s">
        <v>427</v>
      </c>
    </row>
    <row r="29" spans="1:2" x14ac:dyDescent="0.25">
      <c r="A29" s="721" t="s">
        <v>1602</v>
      </c>
      <c r="B29" s="729" t="s">
        <v>87</v>
      </c>
    </row>
    <row r="30" spans="1:2" x14ac:dyDescent="0.25">
      <c r="A30" s="721" t="s">
        <v>90</v>
      </c>
      <c r="B30" s="730" t="s">
        <v>1219</v>
      </c>
    </row>
    <row r="31" spans="1:2" x14ac:dyDescent="0.25">
      <c r="A31" s="721" t="s">
        <v>1081</v>
      </c>
      <c r="B31" s="730" t="s">
        <v>225</v>
      </c>
    </row>
    <row r="32" spans="1:2" ht="15.75" thickBot="1" x14ac:dyDescent="0.3">
      <c r="A32" s="3283" t="s">
        <v>3122</v>
      </c>
      <c r="B32" s="3285"/>
    </row>
    <row r="33" spans="1:2" x14ac:dyDescent="0.25">
      <c r="A33" s="3236" t="s">
        <v>12</v>
      </c>
      <c r="B33" s="3237"/>
    </row>
    <row r="34" spans="1:2" x14ac:dyDescent="0.25">
      <c r="A34" s="732" t="s">
        <v>1450</v>
      </c>
      <c r="B34" s="732" t="s">
        <v>339</v>
      </c>
    </row>
    <row r="35" spans="1:2" x14ac:dyDescent="0.25">
      <c r="A35" s="732" t="s">
        <v>3125</v>
      </c>
      <c r="B35" s="732" t="s">
        <v>1752</v>
      </c>
    </row>
    <row r="36" spans="1:2" ht="15.75" thickBot="1" x14ac:dyDescent="0.3">
      <c r="A36" s="732" t="s">
        <v>393</v>
      </c>
      <c r="B36" s="732" t="s">
        <v>3044</v>
      </c>
    </row>
    <row r="37" spans="1:2" ht="15.75" thickBot="1" x14ac:dyDescent="0.3">
      <c r="A37" s="3231" t="s">
        <v>18</v>
      </c>
      <c r="B37" s="3232"/>
    </row>
    <row r="38" spans="1:2" ht="15.75" thickBot="1" x14ac:dyDescent="0.3">
      <c r="A38" s="723" t="s">
        <v>3119</v>
      </c>
      <c r="B38" s="723" t="s">
        <v>2453</v>
      </c>
    </row>
    <row r="39" spans="1:2" ht="15.75" thickBot="1" x14ac:dyDescent="0.3">
      <c r="A39" s="189" t="s">
        <v>5</v>
      </c>
      <c r="B39" s="8" t="s">
        <v>787</v>
      </c>
    </row>
    <row r="40" spans="1:2" x14ac:dyDescent="0.25">
      <c r="A40" s="735" t="s">
        <v>3127</v>
      </c>
      <c r="B40" s="733" t="s">
        <v>694</v>
      </c>
    </row>
    <row r="41" spans="1:2" x14ac:dyDescent="0.25">
      <c r="A41" s="735" t="s">
        <v>3128</v>
      </c>
      <c r="B41" s="734" t="s">
        <v>658</v>
      </c>
    </row>
    <row r="42" spans="1:2" ht="15.75" thickBot="1" x14ac:dyDescent="0.3">
      <c r="A42" s="191" t="s">
        <v>3129</v>
      </c>
    </row>
    <row r="43" spans="1:2" ht="15.75" thickBot="1" x14ac:dyDescent="0.3">
      <c r="A43" s="191" t="s">
        <v>3130</v>
      </c>
      <c r="B43" s="731" t="s">
        <v>809</v>
      </c>
    </row>
    <row r="44" spans="1:2" x14ac:dyDescent="0.25">
      <c r="A44" s="191" t="s">
        <v>3131</v>
      </c>
      <c r="B44" s="733" t="s">
        <v>3126</v>
      </c>
    </row>
    <row r="45" spans="1:2" x14ac:dyDescent="0.25">
      <c r="A45" s="191" t="s">
        <v>3132</v>
      </c>
    </row>
    <row r="46" spans="1:2" x14ac:dyDescent="0.25">
      <c r="A46" s="191" t="s">
        <v>15</v>
      </c>
    </row>
    <row r="47" spans="1:2" x14ac:dyDescent="0.25">
      <c r="A47" s="4"/>
    </row>
    <row r="48" spans="1:2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701"/>
    </row>
  </sheetData>
  <mergeCells count="15">
    <mergeCell ref="A1:B1"/>
    <mergeCell ref="A2:B2"/>
    <mergeCell ref="A5:B5"/>
    <mergeCell ref="A9:B9"/>
    <mergeCell ref="A37:B37"/>
    <mergeCell ref="A19:B19"/>
    <mergeCell ref="A24:B24"/>
    <mergeCell ref="A26:B26"/>
    <mergeCell ref="A33:B33"/>
    <mergeCell ref="A18:B18"/>
    <mergeCell ref="A32:B32"/>
    <mergeCell ref="A12:B12"/>
    <mergeCell ref="A8:B8"/>
    <mergeCell ref="A4:B4"/>
    <mergeCell ref="A13:B13"/>
  </mergeCells>
  <pageMargins left="0.25" right="0.25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FE68D-D561-446D-9072-FA37EC9F724E}">
  <dimension ref="A1:B38"/>
  <sheetViews>
    <sheetView showGridLines="0" zoomScaleNormal="100" workbookViewId="0">
      <selection activeCell="A19" sqref="A19:B1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3138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737" t="s">
        <v>3133</v>
      </c>
      <c r="B4" s="737" t="s">
        <v>3135</v>
      </c>
    </row>
    <row r="5" spans="1:2" x14ac:dyDescent="0.25">
      <c r="A5" s="3250" t="s">
        <v>3137</v>
      </c>
      <c r="B5" s="3251"/>
    </row>
    <row r="6" spans="1:2" ht="15.75" thickBot="1" x14ac:dyDescent="0.3">
      <c r="A6" s="3281" t="s">
        <v>2858</v>
      </c>
      <c r="B6" s="3282"/>
    </row>
    <row r="7" spans="1:2" ht="15.75" thickBot="1" x14ac:dyDescent="0.3">
      <c r="A7" s="392" t="s">
        <v>687</v>
      </c>
      <c r="B7" s="392" t="s">
        <v>593</v>
      </c>
    </row>
    <row r="8" spans="1:2" ht="15.75" thickBot="1" x14ac:dyDescent="0.3">
      <c r="A8" s="3246" t="s">
        <v>23</v>
      </c>
      <c r="B8" s="3247"/>
    </row>
    <row r="9" spans="1:2" x14ac:dyDescent="0.25">
      <c r="A9" s="392" t="s">
        <v>1121</v>
      </c>
      <c r="B9" s="392" t="s">
        <v>2250</v>
      </c>
    </row>
    <row r="10" spans="1:2" ht="15.75" thickBot="1" x14ac:dyDescent="0.3">
      <c r="A10" s="737" t="s">
        <v>393</v>
      </c>
      <c r="B10" s="737" t="s">
        <v>1228</v>
      </c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1676</v>
      </c>
      <c r="B12" s="392" t="s">
        <v>303</v>
      </c>
    </row>
    <row r="13" spans="1:2" x14ac:dyDescent="0.25">
      <c r="A13" s="737" t="s">
        <v>307</v>
      </c>
      <c r="B13" s="737" t="s">
        <v>812</v>
      </c>
    </row>
    <row r="14" spans="1:2" ht="15.75" thickBot="1" x14ac:dyDescent="0.3">
      <c r="A14" s="737" t="s">
        <v>1093</v>
      </c>
      <c r="B14" s="737" t="s">
        <v>394</v>
      </c>
    </row>
    <row r="15" spans="1:2" ht="15.75" thickBot="1" x14ac:dyDescent="0.3">
      <c r="A15" s="3246" t="s">
        <v>1120</v>
      </c>
      <c r="B15" s="3247"/>
    </row>
    <row r="16" spans="1:2" x14ac:dyDescent="0.25">
      <c r="A16" s="392" t="s">
        <v>411</v>
      </c>
      <c r="B16" s="392" t="s">
        <v>402</v>
      </c>
    </row>
    <row r="17" spans="1:2" x14ac:dyDescent="0.25">
      <c r="A17" s="737" t="s">
        <v>758</v>
      </c>
      <c r="B17" s="737" t="s">
        <v>398</v>
      </c>
    </row>
    <row r="18" spans="1:2" x14ac:dyDescent="0.25">
      <c r="A18" s="737" t="s">
        <v>321</v>
      </c>
      <c r="B18" s="737" t="s">
        <v>418</v>
      </c>
    </row>
    <row r="19" spans="1:2" ht="15.75" thickBot="1" x14ac:dyDescent="0.3">
      <c r="A19" s="3253" t="s">
        <v>859</v>
      </c>
      <c r="B19" s="3254"/>
    </row>
    <row r="20" spans="1:2" ht="15.75" thickBot="1" x14ac:dyDescent="0.3">
      <c r="A20" s="3231" t="s">
        <v>2970</v>
      </c>
      <c r="B20" s="3232"/>
    </row>
    <row r="21" spans="1:2" ht="15.75" thickBot="1" x14ac:dyDescent="0.3">
      <c r="A21" s="3248" t="s">
        <v>593</v>
      </c>
      <c r="B21" s="3249"/>
    </row>
    <row r="22" spans="1:2" ht="15.75" thickBot="1" x14ac:dyDescent="0.3">
      <c r="A22" s="3246" t="s">
        <v>1193</v>
      </c>
      <c r="B22" s="3247"/>
    </row>
    <row r="23" spans="1:2" x14ac:dyDescent="0.25">
      <c r="A23" s="392" t="s">
        <v>537</v>
      </c>
      <c r="B23" s="392" t="s">
        <v>1310</v>
      </c>
    </row>
    <row r="24" spans="1:2" x14ac:dyDescent="0.25">
      <c r="A24" s="737" t="s">
        <v>301</v>
      </c>
      <c r="B24" s="737" t="s">
        <v>2847</v>
      </c>
    </row>
    <row r="25" spans="1:2" x14ac:dyDescent="0.25">
      <c r="A25" s="737" t="s">
        <v>102</v>
      </c>
      <c r="B25" s="737" t="s">
        <v>2345</v>
      </c>
    </row>
    <row r="26" spans="1:2" ht="15.75" thickBot="1" x14ac:dyDescent="0.3">
      <c r="A26" s="737" t="s">
        <v>108</v>
      </c>
      <c r="B26" s="737" t="s">
        <v>1458</v>
      </c>
    </row>
    <row r="27" spans="1:2" x14ac:dyDescent="0.25">
      <c r="A27" s="3236" t="s">
        <v>12</v>
      </c>
      <c r="B27" s="3237"/>
    </row>
    <row r="28" spans="1:2" x14ac:dyDescent="0.25">
      <c r="A28" s="737" t="s">
        <v>3136</v>
      </c>
      <c r="B28" s="737" t="s">
        <v>1201</v>
      </c>
    </row>
    <row r="29" spans="1:2" ht="15.75" thickBot="1" x14ac:dyDescent="0.3">
      <c r="A29" s="3274" t="s">
        <v>1538</v>
      </c>
      <c r="B29" s="3302"/>
    </row>
    <row r="30" spans="1:2" ht="15.75" thickBot="1" x14ac:dyDescent="0.3">
      <c r="A30" s="3288" t="s">
        <v>2453</v>
      </c>
      <c r="B30" s="3289"/>
    </row>
    <row r="31" spans="1:2" ht="15.75" thickBot="1" x14ac:dyDescent="0.3">
      <c r="A31" s="3231" t="s">
        <v>18</v>
      </c>
      <c r="B31" s="3232"/>
    </row>
    <row r="32" spans="1:2" ht="15.75" thickBot="1" x14ac:dyDescent="0.3">
      <c r="A32" s="3301" t="s">
        <v>593</v>
      </c>
      <c r="B32" s="3301"/>
    </row>
    <row r="33" spans="1:2" ht="15.75" thickBot="1" x14ac:dyDescent="0.3">
      <c r="A33" s="8" t="s">
        <v>5</v>
      </c>
      <c r="B33" s="8" t="s">
        <v>787</v>
      </c>
    </row>
    <row r="34" spans="1:2" x14ac:dyDescent="0.25">
      <c r="A34" s="532" t="s">
        <v>1445</v>
      </c>
      <c r="B34" s="474" t="s">
        <v>658</v>
      </c>
    </row>
    <row r="35" spans="1:2" x14ac:dyDescent="0.25">
      <c r="A35" s="739" t="s">
        <v>509</v>
      </c>
      <c r="B35" s="739" t="s">
        <v>694</v>
      </c>
    </row>
    <row r="36" spans="1:2" ht="15.75" thickBot="1" x14ac:dyDescent="0.3">
      <c r="A36" s="191" t="s">
        <v>3134</v>
      </c>
      <c r="B36" s="736" t="s">
        <v>2589</v>
      </c>
    </row>
    <row r="37" spans="1:2" ht="15.75" thickBot="1" x14ac:dyDescent="0.3">
      <c r="A37" s="738" t="s">
        <v>162</v>
      </c>
      <c r="B37" s="8" t="s">
        <v>809</v>
      </c>
    </row>
    <row r="38" spans="1:2" x14ac:dyDescent="0.25">
      <c r="A38" s="191"/>
      <c r="B38" s="474">
        <v>431.47</v>
      </c>
    </row>
  </sheetData>
  <mergeCells count="17">
    <mergeCell ref="A1:B1"/>
    <mergeCell ref="A2:B2"/>
    <mergeCell ref="A3:B3"/>
    <mergeCell ref="A6:B6"/>
    <mergeCell ref="A8:B8"/>
    <mergeCell ref="A32:B32"/>
    <mergeCell ref="A21:B21"/>
    <mergeCell ref="A5:B5"/>
    <mergeCell ref="A30:B30"/>
    <mergeCell ref="A31:B31"/>
    <mergeCell ref="A15:B15"/>
    <mergeCell ref="A20:B20"/>
    <mergeCell ref="A22:B22"/>
    <mergeCell ref="A27:B27"/>
    <mergeCell ref="A29:B29"/>
    <mergeCell ref="A19:B19"/>
    <mergeCell ref="A11:B11"/>
  </mergeCells>
  <pageMargins left="0.25" right="0.25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CF1E3-5AD5-4DE2-A6BC-DD8ABF1D657F}">
  <dimension ref="A1:B60"/>
  <sheetViews>
    <sheetView topLeftCell="A28" workbookViewId="0">
      <selection activeCell="B65" sqref="B6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3139</v>
      </c>
      <c r="B1" s="3223"/>
    </row>
    <row r="2" spans="1:2" x14ac:dyDescent="0.25">
      <c r="A2" s="3222"/>
      <c r="B2" s="3223"/>
    </row>
    <row r="3" spans="1:2" x14ac:dyDescent="0.25">
      <c r="A3" s="3222"/>
      <c r="B3" s="3223"/>
    </row>
    <row r="4" spans="1:2" ht="15.75" thickBot="1" x14ac:dyDescent="0.3">
      <c r="A4" s="3222"/>
      <c r="B4" s="3223"/>
    </row>
    <row r="5" spans="1:2" ht="15.75" thickBot="1" x14ac:dyDescent="0.3">
      <c r="A5" s="3231" t="s">
        <v>17</v>
      </c>
      <c r="B5" s="3232"/>
    </row>
    <row r="6" spans="1:2" ht="15.75" thickBot="1" x14ac:dyDescent="0.3">
      <c r="A6" s="392" t="s">
        <v>2453</v>
      </c>
      <c r="B6" s="392"/>
    </row>
    <row r="7" spans="1:2" ht="15.75" thickBot="1" x14ac:dyDescent="0.3">
      <c r="A7" s="3246" t="s">
        <v>2858</v>
      </c>
      <c r="B7" s="3247"/>
    </row>
    <row r="8" spans="1:2" x14ac:dyDescent="0.25">
      <c r="A8" s="392" t="s">
        <v>3140</v>
      </c>
      <c r="B8" s="392" t="s">
        <v>3143</v>
      </c>
    </row>
    <row r="9" spans="1:2" x14ac:dyDescent="0.25">
      <c r="A9" s="3241" t="s">
        <v>1760</v>
      </c>
      <c r="B9" s="3242"/>
    </row>
    <row r="10" spans="1:2" x14ac:dyDescent="0.25">
      <c r="A10" s="392" t="s">
        <v>393</v>
      </c>
      <c r="B10" s="392" t="s">
        <v>3141</v>
      </c>
    </row>
    <row r="11" spans="1:2" ht="15.75" thickBot="1" x14ac:dyDescent="0.3">
      <c r="A11" s="3253" t="s">
        <v>3142</v>
      </c>
      <c r="B11" s="3254"/>
    </row>
    <row r="12" spans="1:2" x14ac:dyDescent="0.25">
      <c r="A12" s="3279" t="s">
        <v>23</v>
      </c>
      <c r="B12" s="3280"/>
    </row>
    <row r="13" spans="1:2" x14ac:dyDescent="0.25">
      <c r="A13" s="742" t="s">
        <v>1228</v>
      </c>
      <c r="B13" s="742" t="s">
        <v>225</v>
      </c>
    </row>
    <row r="14" spans="1:2" x14ac:dyDescent="0.25">
      <c r="A14" s="742" t="s">
        <v>1121</v>
      </c>
      <c r="B14" s="742" t="s">
        <v>393</v>
      </c>
    </row>
    <row r="15" spans="1:2" ht="15.75" thickBot="1" x14ac:dyDescent="0.3">
      <c r="A15" s="3281" t="s">
        <v>1157</v>
      </c>
      <c r="B15" s="3282"/>
    </row>
    <row r="16" spans="1:2" x14ac:dyDescent="0.25">
      <c r="A16" s="392" t="s">
        <v>321</v>
      </c>
      <c r="B16" s="392" t="s">
        <v>1003</v>
      </c>
    </row>
    <row r="17" spans="1:2" x14ac:dyDescent="0.25">
      <c r="A17" s="742" t="s">
        <v>10</v>
      </c>
      <c r="B17" s="742" t="s">
        <v>1031</v>
      </c>
    </row>
    <row r="18" spans="1:2" x14ac:dyDescent="0.25">
      <c r="A18" s="742" t="s">
        <v>241</v>
      </c>
      <c r="B18" s="742" t="s">
        <v>478</v>
      </c>
    </row>
    <row r="19" spans="1:2" x14ac:dyDescent="0.25">
      <c r="A19" s="742" t="s">
        <v>420</v>
      </c>
      <c r="B19" s="742" t="s">
        <v>491</v>
      </c>
    </row>
    <row r="20" spans="1:2" x14ac:dyDescent="0.25">
      <c r="A20" s="742" t="s">
        <v>423</v>
      </c>
      <c r="B20" s="742" t="s">
        <v>71</v>
      </c>
    </row>
    <row r="21" spans="1:2" x14ac:dyDescent="0.25">
      <c r="A21" s="742" t="s">
        <v>285</v>
      </c>
      <c r="B21" s="742" t="s">
        <v>412</v>
      </c>
    </row>
    <row r="22" spans="1:2" ht="15.75" thickBot="1" x14ac:dyDescent="0.3">
      <c r="A22" s="3250" t="s">
        <v>268</v>
      </c>
      <c r="B22" s="3251"/>
    </row>
    <row r="23" spans="1:2" ht="15.75" thickBot="1" x14ac:dyDescent="0.3">
      <c r="A23" s="3246" t="s">
        <v>1120</v>
      </c>
      <c r="B23" s="3247"/>
    </row>
    <row r="24" spans="1:2" x14ac:dyDescent="0.25">
      <c r="A24" s="392" t="s">
        <v>2549</v>
      </c>
      <c r="B24" s="392" t="s">
        <v>0</v>
      </c>
    </row>
    <row r="25" spans="1:2" x14ac:dyDescent="0.25">
      <c r="A25" s="742" t="s">
        <v>11</v>
      </c>
      <c r="B25" s="742" t="s">
        <v>1424</v>
      </c>
    </row>
    <row r="26" spans="1:2" x14ac:dyDescent="0.25">
      <c r="A26" s="742" t="s">
        <v>3144</v>
      </c>
      <c r="B26" s="742" t="s">
        <v>845</v>
      </c>
    </row>
    <row r="27" spans="1:2" x14ac:dyDescent="0.25">
      <c r="A27" s="742" t="s">
        <v>991</v>
      </c>
      <c r="B27" s="742" t="s">
        <v>285</v>
      </c>
    </row>
    <row r="28" spans="1:2" ht="15.75" thickBot="1" x14ac:dyDescent="0.3">
      <c r="A28" s="3250" t="s">
        <v>302</v>
      </c>
      <c r="B28" s="3251"/>
    </row>
    <row r="29" spans="1:2" ht="15.75" thickBot="1" x14ac:dyDescent="0.3">
      <c r="A29" s="3231" t="s">
        <v>2970</v>
      </c>
      <c r="B29" s="3232"/>
    </row>
    <row r="30" spans="1:2" x14ac:dyDescent="0.25">
      <c r="A30" s="745" t="s">
        <v>8</v>
      </c>
      <c r="B30" s="746" t="s">
        <v>1301</v>
      </c>
    </row>
    <row r="31" spans="1:2" x14ac:dyDescent="0.25">
      <c r="A31" s="747" t="s">
        <v>3145</v>
      </c>
      <c r="B31" s="748" t="s">
        <v>1396</v>
      </c>
    </row>
    <row r="32" spans="1:2" ht="15.75" thickBot="1" x14ac:dyDescent="0.3">
      <c r="A32" s="747" t="s">
        <v>550</v>
      </c>
      <c r="B32" s="748" t="s">
        <v>1139</v>
      </c>
    </row>
    <row r="33" spans="1:2" ht="15.75" thickBot="1" x14ac:dyDescent="0.3">
      <c r="A33" s="3246" t="s">
        <v>1193</v>
      </c>
      <c r="B33" s="3247"/>
    </row>
    <row r="34" spans="1:2" x14ac:dyDescent="0.25">
      <c r="A34" s="392" t="s">
        <v>2847</v>
      </c>
      <c r="B34" s="392" t="s">
        <v>1405</v>
      </c>
    </row>
    <row r="35" spans="1:2" x14ac:dyDescent="0.25">
      <c r="A35" s="742" t="s">
        <v>392</v>
      </c>
      <c r="B35" s="742" t="s">
        <v>300</v>
      </c>
    </row>
    <row r="36" spans="1:2" ht="15.75" thickBot="1" x14ac:dyDescent="0.3">
      <c r="A36" s="742" t="s">
        <v>109</v>
      </c>
      <c r="B36" s="742" t="s">
        <v>1396</v>
      </c>
    </row>
    <row r="37" spans="1:2" ht="15.75" thickBot="1" x14ac:dyDescent="0.3">
      <c r="A37" s="3231" t="s">
        <v>12</v>
      </c>
      <c r="B37" s="3232"/>
    </row>
    <row r="38" spans="1:2" ht="15.75" thickBot="1" x14ac:dyDescent="0.3">
      <c r="A38" s="3278" t="s">
        <v>393</v>
      </c>
      <c r="B38" s="3278"/>
    </row>
    <row r="39" spans="1:2" ht="15.75" thickBot="1" x14ac:dyDescent="0.3">
      <c r="A39" s="3231" t="s">
        <v>1538</v>
      </c>
      <c r="B39" s="3232"/>
    </row>
    <row r="40" spans="1:2" ht="15.75" thickBot="1" x14ac:dyDescent="0.3">
      <c r="A40" s="3288" t="s">
        <v>1121</v>
      </c>
      <c r="B40" s="3289"/>
    </row>
    <row r="41" spans="1:2" ht="15.75" thickBot="1" x14ac:dyDescent="0.3">
      <c r="A41" s="3231" t="s">
        <v>18</v>
      </c>
      <c r="B41" s="3232"/>
    </row>
    <row r="42" spans="1:2" ht="15.75" thickBot="1" x14ac:dyDescent="0.3">
      <c r="A42" s="3271" t="s">
        <v>2453</v>
      </c>
      <c r="B42" s="3271"/>
    </row>
    <row r="43" spans="1:2" ht="15.75" thickBot="1" x14ac:dyDescent="0.3">
      <c r="A43" s="189" t="s">
        <v>5</v>
      </c>
      <c r="B43" s="8" t="s">
        <v>787</v>
      </c>
    </row>
    <row r="44" spans="1:2" x14ac:dyDescent="0.25">
      <c r="A44" s="749" t="s">
        <v>162</v>
      </c>
      <c r="B44" s="743" t="s">
        <v>658</v>
      </c>
    </row>
    <row r="45" spans="1:2" x14ac:dyDescent="0.25">
      <c r="A45" s="749" t="s">
        <v>339</v>
      </c>
      <c r="B45" s="744" t="s">
        <v>694</v>
      </c>
    </row>
    <row r="46" spans="1:2" ht="15.75" thickBot="1" x14ac:dyDescent="0.3">
      <c r="A46" s="191" t="s">
        <v>509</v>
      </c>
      <c r="B46" s="740" t="s">
        <v>1075</v>
      </c>
    </row>
    <row r="47" spans="1:2" ht="15.75" thickBot="1" x14ac:dyDescent="0.3">
      <c r="A47" s="191" t="s">
        <v>430</v>
      </c>
      <c r="B47" s="741" t="s">
        <v>809</v>
      </c>
    </row>
    <row r="48" spans="1:2" x14ac:dyDescent="0.25">
      <c r="A48" s="191" t="s">
        <v>220</v>
      </c>
      <c r="B48" s="743" t="s">
        <v>3146</v>
      </c>
    </row>
    <row r="49" spans="1:2" x14ac:dyDescent="0.25">
      <c r="A49" s="191" t="s">
        <v>812</v>
      </c>
    </row>
    <row r="50" spans="1:2" x14ac:dyDescent="0.25">
      <c r="A50" s="191" t="s">
        <v>25</v>
      </c>
    </row>
    <row r="51" spans="1:2" x14ac:dyDescent="0.25">
      <c r="A51" s="191" t="s">
        <v>1241</v>
      </c>
    </row>
    <row r="52" spans="1:2" x14ac:dyDescent="0.25">
      <c r="A52" s="191" t="s">
        <v>1351</v>
      </c>
    </row>
    <row r="53" spans="1:2" x14ac:dyDescent="0.25">
      <c r="A53" s="191" t="s">
        <v>184</v>
      </c>
    </row>
    <row r="54" spans="1:2" x14ac:dyDescent="0.25">
      <c r="A54" s="191" t="s">
        <v>903</v>
      </c>
    </row>
    <row r="55" spans="1:2" x14ac:dyDescent="0.25">
      <c r="A55" s="191" t="s">
        <v>194</v>
      </c>
    </row>
    <row r="56" spans="1:2" x14ac:dyDescent="0.25">
      <c r="A56" s="191" t="s">
        <v>25</v>
      </c>
    </row>
    <row r="57" spans="1:2" x14ac:dyDescent="0.25">
      <c r="A57" s="191" t="s">
        <v>220</v>
      </c>
      <c r="B57" s="4"/>
    </row>
    <row r="58" spans="1:2" x14ac:dyDescent="0.25">
      <c r="A58" s="506" t="s">
        <v>812</v>
      </c>
    </row>
    <row r="59" spans="1:2" x14ac:dyDescent="0.25">
      <c r="A59" s="506" t="s">
        <v>25</v>
      </c>
    </row>
    <row r="60" spans="1:2" x14ac:dyDescent="0.25">
      <c r="A60" s="506" t="s">
        <v>1241</v>
      </c>
    </row>
  </sheetData>
  <mergeCells count="21">
    <mergeCell ref="A23:B23"/>
    <mergeCell ref="A28:B28"/>
    <mergeCell ref="A29:B29"/>
    <mergeCell ref="A33:B33"/>
    <mergeCell ref="A1:B1"/>
    <mergeCell ref="A2:B2"/>
    <mergeCell ref="A3:B3"/>
    <mergeCell ref="A5:B5"/>
    <mergeCell ref="A22:B22"/>
    <mergeCell ref="A12:B12"/>
    <mergeCell ref="A4:B4"/>
    <mergeCell ref="A7:B7"/>
    <mergeCell ref="A11:B11"/>
    <mergeCell ref="A15:B15"/>
    <mergeCell ref="A9:B9"/>
    <mergeCell ref="A42:B42"/>
    <mergeCell ref="A37:B37"/>
    <mergeCell ref="A38:B38"/>
    <mergeCell ref="A39:B39"/>
    <mergeCell ref="A40:B40"/>
    <mergeCell ref="A41:B41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1D6E-AA15-4A41-B823-50C8B6E30145}">
  <dimension ref="A1:B36"/>
  <sheetViews>
    <sheetView workbookViewId="0">
      <selection activeCell="A4" sqref="A4:B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3147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2453</v>
      </c>
      <c r="B4" s="3304"/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3148</v>
      </c>
      <c r="B6" s="392" t="s">
        <v>3149</v>
      </c>
    </row>
    <row r="7" spans="1:2" x14ac:dyDescent="0.25">
      <c r="A7" s="392" t="s">
        <v>3150</v>
      </c>
      <c r="B7" s="392" t="s">
        <v>2676</v>
      </c>
    </row>
    <row r="8" spans="1:2" x14ac:dyDescent="0.25">
      <c r="A8" s="392" t="s">
        <v>2009</v>
      </c>
      <c r="B8" s="392" t="s">
        <v>3151</v>
      </c>
    </row>
    <row r="9" spans="1:2" x14ac:dyDescent="0.25">
      <c r="A9" s="392" t="s">
        <v>3153</v>
      </c>
      <c r="B9" s="392" t="s">
        <v>1799</v>
      </c>
    </row>
    <row r="10" spans="1:2" ht="15.75" thickBot="1" x14ac:dyDescent="0.3">
      <c r="A10" s="3250" t="s">
        <v>1467</v>
      </c>
      <c r="B10" s="3251"/>
    </row>
    <row r="11" spans="1:2" ht="15.75" thickBot="1" x14ac:dyDescent="0.3">
      <c r="A11" s="3246" t="s">
        <v>23</v>
      </c>
      <c r="B11" s="3247"/>
    </row>
    <row r="12" spans="1:2" ht="15.75" thickBot="1" x14ac:dyDescent="0.3">
      <c r="A12" s="392" t="s">
        <v>2079</v>
      </c>
      <c r="B12" s="392" t="s">
        <v>112</v>
      </c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993</v>
      </c>
      <c r="B14" s="392" t="s">
        <v>86</v>
      </c>
    </row>
    <row r="15" spans="1:2" x14ac:dyDescent="0.25">
      <c r="A15" s="750" t="s">
        <v>792</v>
      </c>
      <c r="B15" s="750" t="s">
        <v>791</v>
      </c>
    </row>
    <row r="16" spans="1:2" x14ac:dyDescent="0.25">
      <c r="A16" s="750" t="s">
        <v>86</v>
      </c>
      <c r="B16" s="750" t="s">
        <v>2763</v>
      </c>
    </row>
    <row r="17" spans="1:2" ht="15.75" thickBot="1" x14ac:dyDescent="0.3">
      <c r="A17" s="750" t="s">
        <v>188</v>
      </c>
      <c r="B17" s="750" t="s">
        <v>1069</v>
      </c>
    </row>
    <row r="18" spans="1:2" ht="15.75" thickBot="1" x14ac:dyDescent="0.3">
      <c r="A18" s="3246" t="s">
        <v>1120</v>
      </c>
      <c r="B18" s="3247"/>
    </row>
    <row r="19" spans="1:2" ht="15.75" thickBot="1" x14ac:dyDescent="0.3">
      <c r="A19" s="392" t="s">
        <v>258</v>
      </c>
      <c r="B19" s="392" t="s">
        <v>268</v>
      </c>
    </row>
    <row r="20" spans="1:2" ht="15.75" thickBot="1" x14ac:dyDescent="0.3">
      <c r="A20" s="3231" t="s">
        <v>2970</v>
      </c>
      <c r="B20" s="3232"/>
    </row>
    <row r="21" spans="1:2" x14ac:dyDescent="0.25">
      <c r="A21" s="752" t="s">
        <v>876</v>
      </c>
      <c r="B21" s="753" t="s">
        <v>220</v>
      </c>
    </row>
    <row r="22" spans="1:2" ht="15.75" thickBot="1" x14ac:dyDescent="0.3">
      <c r="A22" s="3283" t="s">
        <v>400</v>
      </c>
      <c r="B22" s="3284"/>
    </row>
    <row r="23" spans="1:2" ht="15.75" thickBot="1" x14ac:dyDescent="0.3">
      <c r="A23" s="3246" t="s">
        <v>1193</v>
      </c>
      <c r="B23" s="3247"/>
    </row>
    <row r="24" spans="1:2" ht="15.75" thickBot="1" x14ac:dyDescent="0.3">
      <c r="A24" s="392" t="s">
        <v>109</v>
      </c>
      <c r="B24" s="392" t="s">
        <v>676</v>
      </c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755" t="s">
        <v>393</v>
      </c>
      <c r="B26" s="755" t="s">
        <v>152</v>
      </c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288"/>
      <c r="B28" s="3289"/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3271" t="s">
        <v>2453</v>
      </c>
      <c r="B30" s="3271"/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25</v>
      </c>
      <c r="B32" s="474"/>
    </row>
    <row r="33" spans="1:2" x14ac:dyDescent="0.25">
      <c r="A33" s="754" t="s">
        <v>103</v>
      </c>
      <c r="B33" s="754"/>
    </row>
    <row r="34" spans="1:2" ht="15.75" thickBot="1" x14ac:dyDescent="0.3">
      <c r="A34" s="191" t="s">
        <v>548</v>
      </c>
    </row>
    <row r="35" spans="1:2" ht="15.75" thickBot="1" x14ac:dyDescent="0.3">
      <c r="A35" s="751" t="s">
        <v>903</v>
      </c>
      <c r="B35" s="8" t="s">
        <v>809</v>
      </c>
    </row>
    <row r="36" spans="1:2" x14ac:dyDescent="0.25">
      <c r="A36" s="191"/>
      <c r="B36" s="474" t="s">
        <v>3152</v>
      </c>
    </row>
  </sheetData>
  <mergeCells count="17">
    <mergeCell ref="A13:B13"/>
    <mergeCell ref="A1:B1"/>
    <mergeCell ref="A2:B2"/>
    <mergeCell ref="A3:B3"/>
    <mergeCell ref="A5:B5"/>
    <mergeCell ref="A11:B11"/>
    <mergeCell ref="A10:B10"/>
    <mergeCell ref="A4:B4"/>
    <mergeCell ref="A28:B28"/>
    <mergeCell ref="A29:B29"/>
    <mergeCell ref="A30:B30"/>
    <mergeCell ref="A18:B18"/>
    <mergeCell ref="A20:B20"/>
    <mergeCell ref="A23:B23"/>
    <mergeCell ref="A25:B25"/>
    <mergeCell ref="A27:B27"/>
    <mergeCell ref="A22:B22"/>
  </mergeCells>
  <pageMargins left="0.25" right="0.25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A25A-DF04-45B0-B5A1-4B534705CC79}">
  <dimension ref="A1:C36"/>
  <sheetViews>
    <sheetView workbookViewId="0">
      <selection activeCell="A4" sqref="A4:B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3154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2453</v>
      </c>
      <c r="B4" s="3304"/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3155</v>
      </c>
      <c r="B6" s="392" t="s">
        <v>624</v>
      </c>
    </row>
    <row r="7" spans="1:2" ht="15.75" thickBot="1" x14ac:dyDescent="0.3">
      <c r="A7" s="392" t="s">
        <v>1621</v>
      </c>
      <c r="B7" s="392" t="s">
        <v>1228</v>
      </c>
    </row>
    <row r="8" spans="1:2" ht="15.75" thickBot="1" x14ac:dyDescent="0.3">
      <c r="A8" s="3246" t="s">
        <v>23</v>
      </c>
      <c r="B8" s="3247"/>
    </row>
    <row r="9" spans="1:2" x14ac:dyDescent="0.25">
      <c r="A9" s="392" t="s">
        <v>112</v>
      </c>
      <c r="B9" s="392" t="s">
        <v>336</v>
      </c>
    </row>
    <row r="10" spans="1:2" ht="15.75" thickBot="1" x14ac:dyDescent="0.3">
      <c r="A10" s="392" t="s">
        <v>94</v>
      </c>
      <c r="B10" s="392" t="s">
        <v>633</v>
      </c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173</v>
      </c>
      <c r="B12" s="392" t="s">
        <v>1069</v>
      </c>
    </row>
    <row r="13" spans="1:2" x14ac:dyDescent="0.25">
      <c r="A13" s="756" t="s">
        <v>239</v>
      </c>
      <c r="B13" s="392" t="s">
        <v>596</v>
      </c>
    </row>
    <row r="14" spans="1:2" ht="15.75" thickBot="1" x14ac:dyDescent="0.3">
      <c r="A14" s="3253" t="s">
        <v>1621</v>
      </c>
      <c r="B14" s="3305"/>
    </row>
    <row r="15" spans="1:2" ht="15.75" thickBot="1" x14ac:dyDescent="0.3">
      <c r="A15" s="3246" t="s">
        <v>1120</v>
      </c>
      <c r="B15" s="3247"/>
    </row>
    <row r="16" spans="1:2" ht="15.75" thickBot="1" x14ac:dyDescent="0.3">
      <c r="A16" s="3248" t="s">
        <v>593</v>
      </c>
      <c r="B16" s="3249"/>
    </row>
    <row r="17" spans="1:2" ht="15.75" thickBot="1" x14ac:dyDescent="0.3">
      <c r="A17" s="3231" t="s">
        <v>2970</v>
      </c>
      <c r="B17" s="3232"/>
    </row>
    <row r="18" spans="1:2" x14ac:dyDescent="0.25">
      <c r="A18" s="758" t="s">
        <v>405</v>
      </c>
      <c r="B18" s="759" t="s">
        <v>1408</v>
      </c>
    </row>
    <row r="19" spans="1:2" x14ac:dyDescent="0.25">
      <c r="A19" s="762" t="s">
        <v>163</v>
      </c>
      <c r="B19" s="763" t="s">
        <v>1580</v>
      </c>
    </row>
    <row r="20" spans="1:2" x14ac:dyDescent="0.25">
      <c r="A20" s="764" t="s">
        <v>87</v>
      </c>
      <c r="B20" s="765" t="s">
        <v>2079</v>
      </c>
    </row>
    <row r="21" spans="1:2" ht="15.75" thickBot="1" x14ac:dyDescent="0.3">
      <c r="A21" s="764" t="s">
        <v>1240</v>
      </c>
      <c r="B21" s="765" t="s">
        <v>1228</v>
      </c>
    </row>
    <row r="22" spans="1:2" ht="15.75" thickBot="1" x14ac:dyDescent="0.3">
      <c r="A22" s="3246" t="s">
        <v>1193</v>
      </c>
      <c r="B22" s="3247"/>
    </row>
    <row r="23" spans="1:2" x14ac:dyDescent="0.25">
      <c r="A23" s="392" t="s">
        <v>3156</v>
      </c>
      <c r="B23" s="392" t="s">
        <v>1472</v>
      </c>
    </row>
    <row r="24" spans="1:2" ht="15.75" thickBot="1" x14ac:dyDescent="0.3">
      <c r="A24" s="3250" t="s">
        <v>1473</v>
      </c>
      <c r="B24" s="3251"/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761" t="s">
        <v>1291</v>
      </c>
      <c r="B26" s="761" t="s">
        <v>1512</v>
      </c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288"/>
      <c r="B28" s="3289"/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3271" t="s">
        <v>2453</v>
      </c>
      <c r="B30" s="3271"/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25</v>
      </c>
      <c r="B32" s="474"/>
    </row>
    <row r="33" spans="1:3" x14ac:dyDescent="0.25">
      <c r="A33" s="760" t="s">
        <v>550</v>
      </c>
      <c r="B33" s="760"/>
    </row>
    <row r="34" spans="1:3" ht="15.75" thickBot="1" x14ac:dyDescent="0.3">
      <c r="A34" s="191" t="s">
        <v>876</v>
      </c>
    </row>
    <row r="35" spans="1:3" ht="15.75" thickBot="1" x14ac:dyDescent="0.3">
      <c r="A35" s="757" t="s">
        <v>348</v>
      </c>
      <c r="B35" s="8" t="s">
        <v>809</v>
      </c>
    </row>
    <row r="36" spans="1:3" x14ac:dyDescent="0.25">
      <c r="A36" s="191"/>
      <c r="B36" s="773" t="s">
        <v>3157</v>
      </c>
      <c r="C36" s="277"/>
    </row>
  </sheetData>
  <mergeCells count="18">
    <mergeCell ref="A28:B28"/>
    <mergeCell ref="A29:B29"/>
    <mergeCell ref="A30:B30"/>
    <mergeCell ref="A15:B15"/>
    <mergeCell ref="A17:B17"/>
    <mergeCell ref="A22:B22"/>
    <mergeCell ref="A25:B25"/>
    <mergeCell ref="A27:B27"/>
    <mergeCell ref="A24:B24"/>
    <mergeCell ref="A16:B16"/>
    <mergeCell ref="A14:B14"/>
    <mergeCell ref="A4:B4"/>
    <mergeCell ref="A11:B11"/>
    <mergeCell ref="A1:B1"/>
    <mergeCell ref="A2:B2"/>
    <mergeCell ref="A3:B3"/>
    <mergeCell ref="A5:B5"/>
    <mergeCell ref="A8:B8"/>
  </mergeCells>
  <pageMargins left="0.25" right="0.25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FC28-B0E0-41F0-95F9-AD7419D15D28}">
  <dimension ref="A1:B41"/>
  <sheetViews>
    <sheetView workbookViewId="0">
      <selection sqref="A1:B4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3163</v>
      </c>
      <c r="B1" s="3223"/>
    </row>
    <row r="2" spans="1:2" ht="15.75" thickBot="1" x14ac:dyDescent="0.3">
      <c r="A2" s="3231" t="s">
        <v>17</v>
      </c>
      <c r="B2" s="3232"/>
    </row>
    <row r="3" spans="1:2" ht="15.75" thickBot="1" x14ac:dyDescent="0.3">
      <c r="A3" s="392" t="s">
        <v>2453</v>
      </c>
      <c r="B3" s="392"/>
    </row>
    <row r="4" spans="1:2" ht="15.75" thickBot="1" x14ac:dyDescent="0.3">
      <c r="A4" s="3246" t="s">
        <v>2858</v>
      </c>
      <c r="B4" s="3247"/>
    </row>
    <row r="5" spans="1:2" x14ac:dyDescent="0.25">
      <c r="A5" s="392" t="s">
        <v>3158</v>
      </c>
      <c r="B5" s="392" t="s">
        <v>3159</v>
      </c>
    </row>
    <row r="6" spans="1:2" x14ac:dyDescent="0.25">
      <c r="A6" s="392" t="s">
        <v>3160</v>
      </c>
      <c r="B6" s="392" t="s">
        <v>162</v>
      </c>
    </row>
    <row r="7" spans="1:2" ht="15.75" thickBot="1" x14ac:dyDescent="0.3">
      <c r="A7" s="766"/>
      <c r="B7" s="766" t="s">
        <v>151</v>
      </c>
    </row>
    <row r="8" spans="1:2" ht="15.75" thickBot="1" x14ac:dyDescent="0.3">
      <c r="A8" s="3246" t="s">
        <v>23</v>
      </c>
      <c r="B8" s="3247"/>
    </row>
    <row r="9" spans="1:2" x14ac:dyDescent="0.25">
      <c r="A9" s="392" t="s">
        <v>133</v>
      </c>
      <c r="B9" s="392" t="s">
        <v>122</v>
      </c>
    </row>
    <row r="10" spans="1:2" ht="15.75" thickBot="1" x14ac:dyDescent="0.3">
      <c r="A10" s="392" t="s">
        <v>171</v>
      </c>
      <c r="B10" s="392" t="s">
        <v>1797</v>
      </c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571</v>
      </c>
      <c r="B12" s="392" t="s">
        <v>578</v>
      </c>
    </row>
    <row r="13" spans="1:2" x14ac:dyDescent="0.25">
      <c r="A13" s="766" t="s">
        <v>268</v>
      </c>
      <c r="B13" s="766" t="s">
        <v>126</v>
      </c>
    </row>
    <row r="14" spans="1:2" x14ac:dyDescent="0.25">
      <c r="A14" s="766" t="s">
        <v>303</v>
      </c>
      <c r="B14" s="766" t="s">
        <v>159</v>
      </c>
    </row>
    <row r="15" spans="1:2" x14ac:dyDescent="0.25">
      <c r="A15" s="766" t="s">
        <v>812</v>
      </c>
      <c r="B15" s="766" t="s">
        <v>394</v>
      </c>
    </row>
    <row r="16" spans="1:2" ht="15.75" thickBot="1" x14ac:dyDescent="0.3">
      <c r="A16" s="766" t="s">
        <v>376</v>
      </c>
      <c r="B16" s="766" t="s">
        <v>789</v>
      </c>
    </row>
    <row r="17" spans="1:2" ht="15.75" thickBot="1" x14ac:dyDescent="0.3">
      <c r="A17" s="3246" t="s">
        <v>1120</v>
      </c>
      <c r="B17" s="3247"/>
    </row>
    <row r="18" spans="1:2" x14ac:dyDescent="0.25">
      <c r="A18" s="392" t="s">
        <v>284</v>
      </c>
      <c r="B18" s="392" t="s">
        <v>256</v>
      </c>
    </row>
    <row r="19" spans="1:2" x14ac:dyDescent="0.25">
      <c r="A19" s="766" t="s">
        <v>174</v>
      </c>
      <c r="B19" s="766" t="s">
        <v>188</v>
      </c>
    </row>
    <row r="20" spans="1:2" x14ac:dyDescent="0.25">
      <c r="A20" s="766" t="s">
        <v>130</v>
      </c>
      <c r="B20" s="766" t="s">
        <v>1293</v>
      </c>
    </row>
    <row r="21" spans="1:2" ht="15.75" thickBot="1" x14ac:dyDescent="0.3">
      <c r="A21" s="3253" t="s">
        <v>126</v>
      </c>
      <c r="B21" s="3254"/>
    </row>
    <row r="22" spans="1:2" ht="15.75" thickBot="1" x14ac:dyDescent="0.3">
      <c r="A22" s="3231" t="s">
        <v>2970</v>
      </c>
      <c r="B22" s="3232"/>
    </row>
    <row r="23" spans="1:2" x14ac:dyDescent="0.25">
      <c r="A23" s="768" t="s">
        <v>8</v>
      </c>
      <c r="B23" s="769" t="s">
        <v>2079</v>
      </c>
    </row>
    <row r="24" spans="1:2" ht="15.75" thickBot="1" x14ac:dyDescent="0.3">
      <c r="A24" s="770" t="s">
        <v>830</v>
      </c>
      <c r="B24" s="771" t="s">
        <v>593</v>
      </c>
    </row>
    <row r="25" spans="1:2" ht="15.75" thickBot="1" x14ac:dyDescent="0.3">
      <c r="A25" s="3246" t="s">
        <v>1193</v>
      </c>
      <c r="B25" s="3247"/>
    </row>
    <row r="26" spans="1:2" x14ac:dyDescent="0.25">
      <c r="A26" s="392" t="s">
        <v>225</v>
      </c>
      <c r="B26" s="392" t="s">
        <v>1762</v>
      </c>
    </row>
    <row r="27" spans="1:2" x14ac:dyDescent="0.25">
      <c r="A27" s="766" t="s">
        <v>87</v>
      </c>
      <c r="B27" s="766" t="s">
        <v>76</v>
      </c>
    </row>
    <row r="28" spans="1:2" x14ac:dyDescent="0.25">
      <c r="A28" s="766" t="s">
        <v>427</v>
      </c>
      <c r="B28" s="766" t="s">
        <v>3162</v>
      </c>
    </row>
    <row r="29" spans="1:2" ht="15.75" thickBot="1" x14ac:dyDescent="0.3">
      <c r="A29" s="766" t="s">
        <v>509</v>
      </c>
      <c r="B29" s="766" t="s">
        <v>219</v>
      </c>
    </row>
    <row r="30" spans="1:2" ht="15.75" thickBot="1" x14ac:dyDescent="0.3">
      <c r="A30" s="3231" t="s">
        <v>12</v>
      </c>
      <c r="B30" s="3232"/>
    </row>
    <row r="31" spans="1:2" ht="15.75" thickBot="1" x14ac:dyDescent="0.3">
      <c r="A31" s="3278" t="s">
        <v>593</v>
      </c>
      <c r="B31" s="3278"/>
    </row>
    <row r="32" spans="1:2" ht="15.75" thickBot="1" x14ac:dyDescent="0.3">
      <c r="A32" s="3231" t="s">
        <v>1538</v>
      </c>
      <c r="B32" s="3232"/>
    </row>
    <row r="33" spans="1:2" ht="15.75" thickBot="1" x14ac:dyDescent="0.3">
      <c r="A33" s="3288" t="s">
        <v>593</v>
      </c>
      <c r="B33" s="3289"/>
    </row>
    <row r="34" spans="1:2" ht="15.75" thickBot="1" x14ac:dyDescent="0.3">
      <c r="A34" s="3231" t="s">
        <v>18</v>
      </c>
      <c r="B34" s="3232"/>
    </row>
    <row r="35" spans="1:2" ht="15.75" thickBot="1" x14ac:dyDescent="0.3">
      <c r="A35" s="3271" t="s">
        <v>2453</v>
      </c>
      <c r="B35" s="3271"/>
    </row>
    <row r="36" spans="1:2" ht="15.75" thickBot="1" x14ac:dyDescent="0.3">
      <c r="A36" s="8" t="s">
        <v>2082</v>
      </c>
      <c r="B36" s="8" t="s">
        <v>787</v>
      </c>
    </row>
    <row r="37" spans="1:2" x14ac:dyDescent="0.25">
      <c r="A37" s="532" t="s">
        <v>87</v>
      </c>
      <c r="B37" s="474" t="s">
        <v>658</v>
      </c>
    </row>
    <row r="38" spans="1:2" x14ac:dyDescent="0.25">
      <c r="A38" s="772" t="s">
        <v>336</v>
      </c>
      <c r="B38" s="772" t="s">
        <v>694</v>
      </c>
    </row>
    <row r="39" spans="1:2" ht="15.75" thickBot="1" x14ac:dyDescent="0.3">
      <c r="A39" s="191" t="s">
        <v>447</v>
      </c>
    </row>
    <row r="40" spans="1:2" ht="15.75" thickBot="1" x14ac:dyDescent="0.3">
      <c r="A40" s="767" t="s">
        <v>72</v>
      </c>
      <c r="B40" s="8" t="s">
        <v>809</v>
      </c>
    </row>
    <row r="41" spans="1:2" x14ac:dyDescent="0.25">
      <c r="A41" s="191" t="s">
        <v>1762</v>
      </c>
      <c r="B41" s="474" t="s">
        <v>3161</v>
      </c>
    </row>
  </sheetData>
  <mergeCells count="15">
    <mergeCell ref="A33:B33"/>
    <mergeCell ref="A34:B34"/>
    <mergeCell ref="A35:B35"/>
    <mergeCell ref="A17:B17"/>
    <mergeCell ref="A22:B22"/>
    <mergeCell ref="A25:B25"/>
    <mergeCell ref="A30:B30"/>
    <mergeCell ref="A31:B31"/>
    <mergeCell ref="A32:B32"/>
    <mergeCell ref="A11:B11"/>
    <mergeCell ref="A21:B21"/>
    <mergeCell ref="A1:B1"/>
    <mergeCell ref="A2:B2"/>
    <mergeCell ref="A4:B4"/>
    <mergeCell ref="A8:B8"/>
  </mergeCells>
  <pageMargins left="0.25" right="0.25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38860-D3DA-450D-B1EC-5633F955C26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A68AA-9CE0-4A25-88E9-5BD1665D7466}">
  <dimension ref="A1:C40"/>
  <sheetViews>
    <sheetView workbookViewId="0">
      <selection activeCell="C1" sqref="C1"/>
    </sheetView>
  </sheetViews>
  <sheetFormatPr defaultRowHeight="15" x14ac:dyDescent="0.25"/>
  <cols>
    <col min="1" max="1" width="45.7109375" customWidth="1"/>
    <col min="2" max="2" width="45.85546875" customWidth="1"/>
  </cols>
  <sheetData>
    <row r="1" spans="1:2" ht="15.75" thickBot="1" x14ac:dyDescent="0.3">
      <c r="A1" s="3222" t="s">
        <v>3179</v>
      </c>
      <c r="B1" s="3223"/>
    </row>
    <row r="2" spans="1:2" x14ac:dyDescent="0.25">
      <c r="A2" s="3236" t="s">
        <v>17</v>
      </c>
      <c r="B2" s="3237"/>
    </row>
    <row r="3" spans="1:2" x14ac:dyDescent="0.25">
      <c r="A3" s="775" t="s">
        <v>3172</v>
      </c>
      <c r="B3" s="775" t="s">
        <v>3173</v>
      </c>
    </row>
    <row r="4" spans="1:2" x14ac:dyDescent="0.25">
      <c r="A4" s="775" t="s">
        <v>90</v>
      </c>
      <c r="B4" s="775" t="s">
        <v>3174</v>
      </c>
    </row>
    <row r="5" spans="1:2" ht="15.75" thickBot="1" x14ac:dyDescent="0.3">
      <c r="A5" s="775" t="s">
        <v>3175</v>
      </c>
      <c r="B5" s="775" t="s">
        <v>162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3165</v>
      </c>
      <c r="B7" s="392" t="s">
        <v>3166</v>
      </c>
    </row>
    <row r="8" spans="1:2" x14ac:dyDescent="0.25">
      <c r="A8" s="392" t="s">
        <v>3167</v>
      </c>
      <c r="B8" s="392" t="s">
        <v>2340</v>
      </c>
    </row>
    <row r="9" spans="1:2" x14ac:dyDescent="0.25">
      <c r="A9" s="392" t="s">
        <v>3176</v>
      </c>
      <c r="B9" s="392" t="s">
        <v>1198</v>
      </c>
    </row>
    <row r="10" spans="1:2" x14ac:dyDescent="0.25">
      <c r="A10" s="392" t="s">
        <v>1071</v>
      </c>
      <c r="B10" s="392" t="s">
        <v>3177</v>
      </c>
    </row>
    <row r="11" spans="1:2" x14ac:dyDescent="0.25">
      <c r="A11" s="3241" t="s">
        <v>3168</v>
      </c>
      <c r="B11" s="3242"/>
    </row>
    <row r="12" spans="1:2" x14ac:dyDescent="0.25">
      <c r="A12" s="392" t="s">
        <v>302</v>
      </c>
      <c r="B12" s="392" t="s">
        <v>285</v>
      </c>
    </row>
    <row r="13" spans="1:2" x14ac:dyDescent="0.25">
      <c r="A13" s="392" t="s">
        <v>3169</v>
      </c>
      <c r="B13" s="392" t="s">
        <v>269</v>
      </c>
    </row>
    <row r="14" spans="1:2" x14ac:dyDescent="0.25">
      <c r="A14" s="392" t="s">
        <v>1445</v>
      </c>
      <c r="B14" s="392" t="s">
        <v>478</v>
      </c>
    </row>
    <row r="15" spans="1:2" x14ac:dyDescent="0.25">
      <c r="A15" s="3250" t="s">
        <v>241</v>
      </c>
      <c r="B15" s="3251"/>
    </row>
    <row r="16" spans="1:2" x14ac:dyDescent="0.25">
      <c r="A16" s="3241" t="s">
        <v>1760</v>
      </c>
      <c r="B16" s="3242"/>
    </row>
    <row r="17" spans="1:3" ht="15.75" thickBot="1" x14ac:dyDescent="0.3">
      <c r="A17" s="392" t="s">
        <v>3170</v>
      </c>
      <c r="B17" s="392" t="s">
        <v>3171</v>
      </c>
    </row>
    <row r="18" spans="1:3" x14ac:dyDescent="0.25">
      <c r="A18" s="3279" t="s">
        <v>23</v>
      </c>
      <c r="B18" s="3280"/>
    </row>
    <row r="19" spans="1:3" x14ac:dyDescent="0.25">
      <c r="A19" s="775" t="s">
        <v>1405</v>
      </c>
      <c r="B19" s="775" t="s">
        <v>593</v>
      </c>
    </row>
    <row r="20" spans="1:3" ht="15.75" thickBot="1" x14ac:dyDescent="0.3">
      <c r="A20" s="3250" t="s">
        <v>3044</v>
      </c>
      <c r="B20" s="3251"/>
    </row>
    <row r="21" spans="1:3" ht="15.75" thickBot="1" x14ac:dyDescent="0.3">
      <c r="A21" s="3246" t="s">
        <v>1157</v>
      </c>
      <c r="B21" s="3247"/>
    </row>
    <row r="22" spans="1:3" ht="15.75" thickBot="1" x14ac:dyDescent="0.3">
      <c r="A22" s="3248" t="s">
        <v>593</v>
      </c>
      <c r="B22" s="3249"/>
    </row>
    <row r="23" spans="1:3" ht="15.75" thickBot="1" x14ac:dyDescent="0.3">
      <c r="A23" s="3246" t="s">
        <v>1120</v>
      </c>
      <c r="B23" s="3247"/>
    </row>
    <row r="24" spans="1:3" ht="15.75" thickBot="1" x14ac:dyDescent="0.3">
      <c r="A24" s="3248" t="s">
        <v>593</v>
      </c>
      <c r="B24" s="3249"/>
    </row>
    <row r="25" spans="1:3" ht="15.75" thickBot="1" x14ac:dyDescent="0.3">
      <c r="A25" s="3231" t="s">
        <v>2970</v>
      </c>
      <c r="B25" s="3232"/>
    </row>
    <row r="26" spans="1:3" ht="15.75" thickBot="1" x14ac:dyDescent="0.3">
      <c r="A26" s="3248" t="s">
        <v>593</v>
      </c>
      <c r="B26" s="3249"/>
    </row>
    <row r="27" spans="1:3" ht="15.75" thickBot="1" x14ac:dyDescent="0.3">
      <c r="A27" s="3246" t="s">
        <v>1193</v>
      </c>
      <c r="B27" s="3247"/>
    </row>
    <row r="28" spans="1:3" ht="15.75" thickBot="1" x14ac:dyDescent="0.3">
      <c r="A28" s="3248" t="s">
        <v>593</v>
      </c>
      <c r="B28" s="3249"/>
    </row>
    <row r="29" spans="1:3" x14ac:dyDescent="0.25">
      <c r="A29" s="3236" t="s">
        <v>12</v>
      </c>
      <c r="B29" s="3237"/>
    </row>
    <row r="30" spans="1:3" x14ac:dyDescent="0.25">
      <c r="A30" s="3264" t="s">
        <v>593</v>
      </c>
      <c r="B30" s="3265"/>
      <c r="C30" s="778"/>
    </row>
    <row r="31" spans="1:3" ht="15.75" thickBot="1" x14ac:dyDescent="0.3">
      <c r="A31" s="3274" t="s">
        <v>1538</v>
      </c>
      <c r="B31" s="3302"/>
    </row>
    <row r="32" spans="1:3" ht="15.75" thickBot="1" x14ac:dyDescent="0.3">
      <c r="A32" s="3288" t="s">
        <v>2453</v>
      </c>
      <c r="B32" s="3289"/>
    </row>
    <row r="33" spans="1:2" ht="15.75" thickBot="1" x14ac:dyDescent="0.3">
      <c r="A33" s="3231" t="s">
        <v>18</v>
      </c>
      <c r="B33" s="3232"/>
    </row>
    <row r="34" spans="1:2" ht="15.75" thickBot="1" x14ac:dyDescent="0.3">
      <c r="A34" s="3271" t="s">
        <v>2453</v>
      </c>
      <c r="B34" s="3271"/>
    </row>
    <row r="35" spans="1:2" ht="15.75" thickBot="1" x14ac:dyDescent="0.3">
      <c r="A35" s="8" t="s">
        <v>3164</v>
      </c>
      <c r="B35" s="8" t="s">
        <v>787</v>
      </c>
    </row>
    <row r="36" spans="1:2" x14ac:dyDescent="0.25">
      <c r="A36" s="532" t="s">
        <v>593</v>
      </c>
      <c r="B36" s="474" t="s">
        <v>658</v>
      </c>
    </row>
    <row r="37" spans="1:2" x14ac:dyDescent="0.25">
      <c r="A37" s="777"/>
      <c r="B37" s="777" t="s">
        <v>694</v>
      </c>
    </row>
    <row r="38" spans="1:2" ht="15.75" thickBot="1" x14ac:dyDescent="0.3">
      <c r="A38" s="191"/>
      <c r="B38" s="774" t="s">
        <v>1876</v>
      </c>
    </row>
    <row r="39" spans="1:2" ht="15.75" thickBot="1" x14ac:dyDescent="0.3">
      <c r="A39" s="776"/>
      <c r="B39" s="8" t="s">
        <v>809</v>
      </c>
    </row>
    <row r="40" spans="1:2" x14ac:dyDescent="0.25">
      <c r="A40" s="191"/>
      <c r="B40" s="474" t="s">
        <v>3178</v>
      </c>
    </row>
  </sheetData>
  <mergeCells count="22">
    <mergeCell ref="A32:B32"/>
    <mergeCell ref="A1:B1"/>
    <mergeCell ref="A2:B2"/>
    <mergeCell ref="A6:B6"/>
    <mergeCell ref="A18:B18"/>
    <mergeCell ref="A21:B21"/>
    <mergeCell ref="A33:B33"/>
    <mergeCell ref="A34:B34"/>
    <mergeCell ref="A11:B11"/>
    <mergeCell ref="A16:B16"/>
    <mergeCell ref="A25:B25"/>
    <mergeCell ref="A27:B27"/>
    <mergeCell ref="A29:B29"/>
    <mergeCell ref="A31:B31"/>
    <mergeCell ref="A23:B23"/>
    <mergeCell ref="A20:B20"/>
    <mergeCell ref="A15:B15"/>
    <mergeCell ref="A22:B22"/>
    <mergeCell ref="A24:B24"/>
    <mergeCell ref="A26:B26"/>
    <mergeCell ref="A28:B28"/>
    <mergeCell ref="A30:B30"/>
  </mergeCells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7"/>
  <sheetViews>
    <sheetView topLeftCell="A36" workbookViewId="0">
      <selection activeCell="B54" sqref="B54"/>
    </sheetView>
  </sheetViews>
  <sheetFormatPr defaultRowHeight="15" x14ac:dyDescent="0.25"/>
  <cols>
    <col min="1" max="1" width="40.42578125" customWidth="1"/>
    <col min="2" max="2" width="45.85546875" customWidth="1"/>
  </cols>
  <sheetData>
    <row r="1" spans="1:4" ht="15.75" thickBot="1" x14ac:dyDescent="0.3">
      <c r="A1" s="3219" t="s">
        <v>64</v>
      </c>
      <c r="B1" s="3220"/>
    </row>
    <row r="2" spans="1:4" ht="15.75" thickBot="1" x14ac:dyDescent="0.3">
      <c r="A2" s="8" t="s">
        <v>61</v>
      </c>
      <c r="B2" s="8" t="s">
        <v>17</v>
      </c>
    </row>
    <row r="3" spans="1:4" x14ac:dyDescent="0.25">
      <c r="A3" s="3" t="s">
        <v>84</v>
      </c>
      <c r="B3" s="1" t="s">
        <v>113</v>
      </c>
      <c r="D3" s="3"/>
    </row>
    <row r="4" spans="1:4" x14ac:dyDescent="0.25">
      <c r="A4" s="3" t="s">
        <v>83</v>
      </c>
      <c r="B4" s="1" t="s">
        <v>114</v>
      </c>
      <c r="D4" s="1"/>
    </row>
    <row r="5" spans="1:4" x14ac:dyDescent="0.25">
      <c r="A5" s="1" t="s">
        <v>82</v>
      </c>
      <c r="B5" s="1" t="s">
        <v>115</v>
      </c>
      <c r="D5" s="3"/>
    </row>
    <row r="6" spans="1:4" x14ac:dyDescent="0.25">
      <c r="A6" s="1"/>
      <c r="B6" s="1" t="s">
        <v>116</v>
      </c>
      <c r="D6" s="1"/>
    </row>
    <row r="7" spans="1:4" x14ac:dyDescent="0.25">
      <c r="A7" s="2"/>
      <c r="B7" s="1" t="s">
        <v>117</v>
      </c>
      <c r="D7" s="1"/>
    </row>
    <row r="8" spans="1:4" x14ac:dyDescent="0.25">
      <c r="A8" s="1"/>
      <c r="B8" s="3" t="s">
        <v>119</v>
      </c>
    </row>
    <row r="9" spans="1:4" ht="15.75" thickBot="1" x14ac:dyDescent="0.3">
      <c r="A9" s="1"/>
      <c r="B9" s="3" t="s">
        <v>132</v>
      </c>
    </row>
    <row r="10" spans="1:4" ht="15.75" thickBot="1" x14ac:dyDescent="0.3">
      <c r="A10" s="8" t="s">
        <v>3</v>
      </c>
      <c r="B10" s="8" t="s">
        <v>23</v>
      </c>
    </row>
    <row r="11" spans="1:4" x14ac:dyDescent="0.25">
      <c r="A11" s="1" t="s">
        <v>67</v>
      </c>
      <c r="B11" s="7" t="s">
        <v>67</v>
      </c>
    </row>
    <row r="12" spans="1:4" x14ac:dyDescent="0.25">
      <c r="A12" s="1" t="s">
        <v>70</v>
      </c>
      <c r="B12" s="7" t="s">
        <v>68</v>
      </c>
    </row>
    <row r="13" spans="1:4" x14ac:dyDescent="0.25">
      <c r="A13" s="4" t="s">
        <v>98</v>
      </c>
      <c r="B13" s="7" t="s">
        <v>69</v>
      </c>
    </row>
    <row r="14" spans="1:4" x14ac:dyDescent="0.25">
      <c r="A14" s="4" t="s">
        <v>99</v>
      </c>
      <c r="B14" s="7" t="s">
        <v>86</v>
      </c>
    </row>
    <row r="15" spans="1:4" x14ac:dyDescent="0.25">
      <c r="A15" s="4" t="s">
        <v>100</v>
      </c>
      <c r="B15" s="7" t="s">
        <v>122</v>
      </c>
    </row>
    <row r="16" spans="1:4" x14ac:dyDescent="0.25">
      <c r="A16" s="4" t="s">
        <v>124</v>
      </c>
      <c r="B16" s="7" t="s">
        <v>123</v>
      </c>
    </row>
    <row r="17" spans="1:2" ht="15.75" thickBot="1" x14ac:dyDescent="0.3">
      <c r="A17" s="4"/>
      <c r="B17" s="7" t="s">
        <v>133</v>
      </c>
    </row>
    <row r="18" spans="1:2" ht="15.75" thickBot="1" x14ac:dyDescent="0.3">
      <c r="A18" s="8" t="s">
        <v>7</v>
      </c>
      <c r="B18" s="8" t="s">
        <v>12</v>
      </c>
    </row>
    <row r="19" spans="1:2" x14ac:dyDescent="0.25">
      <c r="A19" s="1" t="s">
        <v>73</v>
      </c>
      <c r="B19" s="1" t="s">
        <v>88</v>
      </c>
    </row>
    <row r="20" spans="1:2" x14ac:dyDescent="0.25">
      <c r="A20" s="1" t="s">
        <v>74</v>
      </c>
      <c r="B20" s="1" t="s">
        <v>75</v>
      </c>
    </row>
    <row r="21" spans="1:2" x14ac:dyDescent="0.25">
      <c r="A21" s="1" t="s">
        <v>104</v>
      </c>
      <c r="B21" s="1" t="s">
        <v>76</v>
      </c>
    </row>
    <row r="22" spans="1:2" x14ac:dyDescent="0.25">
      <c r="A22" s="1" t="s">
        <v>105</v>
      </c>
      <c r="B22" s="1" t="s">
        <v>87</v>
      </c>
    </row>
    <row r="23" spans="1:2" x14ac:dyDescent="0.25">
      <c r="A23" s="1" t="s">
        <v>126</v>
      </c>
      <c r="B23" s="1" t="s">
        <v>89</v>
      </c>
    </row>
    <row r="24" spans="1:2" x14ac:dyDescent="0.25">
      <c r="A24" s="1" t="s">
        <v>127</v>
      </c>
      <c r="B24" s="1" t="s">
        <v>90</v>
      </c>
    </row>
    <row r="25" spans="1:2" x14ac:dyDescent="0.25">
      <c r="A25" s="1" t="s">
        <v>128</v>
      </c>
      <c r="B25" s="1" t="s">
        <v>91</v>
      </c>
    </row>
    <row r="26" spans="1:2" x14ac:dyDescent="0.25">
      <c r="A26" s="1" t="s">
        <v>130</v>
      </c>
      <c r="B26" s="1" t="s">
        <v>136</v>
      </c>
    </row>
    <row r="27" spans="1:2" x14ac:dyDescent="0.25">
      <c r="A27" s="1" t="s">
        <v>129</v>
      </c>
      <c r="B27" s="1" t="s">
        <v>106</v>
      </c>
    </row>
    <row r="28" spans="1:2" ht="15.75" thickBot="1" x14ac:dyDescent="0.3">
      <c r="A28" s="1" t="s">
        <v>119</v>
      </c>
      <c r="B28" s="1" t="s">
        <v>137</v>
      </c>
    </row>
    <row r="29" spans="1:2" ht="15.75" thickBot="1" x14ac:dyDescent="0.3">
      <c r="A29" s="8" t="s">
        <v>13</v>
      </c>
      <c r="B29" s="1" t="s">
        <v>107</v>
      </c>
    </row>
    <row r="30" spans="1:2" x14ac:dyDescent="0.25">
      <c r="A30" s="1" t="s">
        <v>77</v>
      </c>
      <c r="B30" s="4" t="s">
        <v>108</v>
      </c>
    </row>
    <row r="31" spans="1:2" x14ac:dyDescent="0.25">
      <c r="A31" s="1" t="s">
        <v>78</v>
      </c>
      <c r="B31" s="4" t="s">
        <v>109</v>
      </c>
    </row>
    <row r="32" spans="1:2" x14ac:dyDescent="0.25">
      <c r="A32" s="1" t="s">
        <v>79</v>
      </c>
      <c r="B32" s="4" t="s">
        <v>110</v>
      </c>
    </row>
    <row r="33" spans="1:2" x14ac:dyDescent="0.25">
      <c r="A33" s="1" t="s">
        <v>80</v>
      </c>
      <c r="B33" s="4" t="s">
        <v>138</v>
      </c>
    </row>
    <row r="34" spans="1:2" x14ac:dyDescent="0.25">
      <c r="A34" s="1" t="s">
        <v>81</v>
      </c>
      <c r="B34" s="4" t="s">
        <v>139</v>
      </c>
    </row>
    <row r="35" spans="1:2" x14ac:dyDescent="0.25">
      <c r="A35" s="1" t="s">
        <v>92</v>
      </c>
      <c r="B35" s="4" t="s">
        <v>140</v>
      </c>
    </row>
    <row r="36" spans="1:2" x14ac:dyDescent="0.25">
      <c r="A36" s="1" t="s">
        <v>93</v>
      </c>
      <c r="B36" s="4" t="s">
        <v>141</v>
      </c>
    </row>
    <row r="37" spans="1:2" ht="15.75" thickBot="1" x14ac:dyDescent="0.3">
      <c r="A37" s="1" t="s">
        <v>94</v>
      </c>
    </row>
    <row r="38" spans="1:2" ht="15.75" thickBot="1" x14ac:dyDescent="0.3">
      <c r="A38" s="1" t="s">
        <v>95</v>
      </c>
      <c r="B38" s="8" t="s">
        <v>5</v>
      </c>
    </row>
    <row r="39" spans="1:2" x14ac:dyDescent="0.25">
      <c r="A39" s="1" t="s">
        <v>96</v>
      </c>
      <c r="B39" s="1" t="s">
        <v>0</v>
      </c>
    </row>
    <row r="40" spans="1:2" x14ac:dyDescent="0.25">
      <c r="A40" s="1" t="s">
        <v>111</v>
      </c>
      <c r="B40" s="1" t="s">
        <v>71</v>
      </c>
    </row>
    <row r="41" spans="1:2" x14ac:dyDescent="0.25">
      <c r="A41" s="1" t="s">
        <v>112</v>
      </c>
      <c r="B41" s="1" t="s">
        <v>72</v>
      </c>
    </row>
    <row r="42" spans="1:2" x14ac:dyDescent="0.25">
      <c r="A42" s="1" t="s">
        <v>131</v>
      </c>
      <c r="B42" s="1" t="s">
        <v>101</v>
      </c>
    </row>
    <row r="43" spans="1:2" x14ac:dyDescent="0.25">
      <c r="A43" s="4" t="s">
        <v>142</v>
      </c>
      <c r="B43" s="1" t="s">
        <v>102</v>
      </c>
    </row>
    <row r="44" spans="1:2" x14ac:dyDescent="0.25">
      <c r="A44" s="4" t="s">
        <v>143</v>
      </c>
      <c r="B44" s="1" t="s">
        <v>103</v>
      </c>
    </row>
    <row r="45" spans="1:2" x14ac:dyDescent="0.25">
      <c r="A45" s="4" t="s">
        <v>112</v>
      </c>
      <c r="B45" s="1" t="s">
        <v>125</v>
      </c>
    </row>
    <row r="46" spans="1:2" x14ac:dyDescent="0.25">
      <c r="A46" s="4" t="s">
        <v>144</v>
      </c>
      <c r="B46" s="1" t="s">
        <v>27</v>
      </c>
    </row>
    <row r="47" spans="1:2" x14ac:dyDescent="0.25">
      <c r="A47" s="4" t="s">
        <v>145</v>
      </c>
      <c r="B47" s="1" t="s">
        <v>134</v>
      </c>
    </row>
    <row r="48" spans="1:2" x14ac:dyDescent="0.25">
      <c r="B48" s="1" t="s">
        <v>135</v>
      </c>
    </row>
    <row r="49" spans="1:1" ht="15.75" thickBot="1" x14ac:dyDescent="0.3"/>
    <row r="50" spans="1:1" ht="15.75" thickBot="1" x14ac:dyDescent="0.3">
      <c r="A50" s="8" t="s">
        <v>18</v>
      </c>
    </row>
    <row r="51" spans="1:1" x14ac:dyDescent="0.25">
      <c r="A51" s="2" t="s">
        <v>118</v>
      </c>
    </row>
    <row r="52" spans="1:1" x14ac:dyDescent="0.25">
      <c r="A52" s="1" t="s">
        <v>65</v>
      </c>
    </row>
    <row r="53" spans="1:1" x14ac:dyDescent="0.25">
      <c r="A53" s="1" t="s">
        <v>66</v>
      </c>
    </row>
    <row r="54" spans="1:1" x14ac:dyDescent="0.25">
      <c r="A54" s="1" t="s">
        <v>85</v>
      </c>
    </row>
    <row r="55" spans="1:1" x14ac:dyDescent="0.25">
      <c r="A55" s="4" t="s">
        <v>97</v>
      </c>
    </row>
    <row r="56" spans="1:1" x14ac:dyDescent="0.25">
      <c r="A56" s="9" t="s">
        <v>120</v>
      </c>
    </row>
    <row r="57" spans="1:1" x14ac:dyDescent="0.25">
      <c r="A57" s="4" t="s">
        <v>121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38"/>
  <sheetViews>
    <sheetView workbookViewId="0">
      <selection activeCell="A36" sqref="A36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783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784</v>
      </c>
      <c r="B3" s="3" t="s">
        <v>785</v>
      </c>
    </row>
    <row r="4" spans="1:2" ht="15.75" thickBot="1" x14ac:dyDescent="0.3">
      <c r="A4" s="3"/>
      <c r="B4" s="37"/>
    </row>
    <row r="5" spans="1:2" ht="15.75" thickBot="1" x14ac:dyDescent="0.3">
      <c r="A5" s="8" t="s">
        <v>3</v>
      </c>
      <c r="B5" s="8" t="s">
        <v>23</v>
      </c>
    </row>
    <row r="6" spans="1:2" x14ac:dyDescent="0.25">
      <c r="A6" s="37" t="s">
        <v>376</v>
      </c>
      <c r="B6" s="7" t="s">
        <v>593</v>
      </c>
    </row>
    <row r="7" spans="1:2" x14ac:dyDescent="0.25">
      <c r="A7" s="37" t="s">
        <v>789</v>
      </c>
      <c r="B7" s="7"/>
    </row>
    <row r="8" spans="1:2" x14ac:dyDescent="0.25">
      <c r="A8" s="4"/>
      <c r="B8" s="7"/>
    </row>
    <row r="9" spans="1:2" ht="15.75" thickBot="1" x14ac:dyDescent="0.3">
      <c r="A9" s="4"/>
      <c r="B9" s="7"/>
    </row>
    <row r="10" spans="1:2" ht="15.75" thickBot="1" x14ac:dyDescent="0.3">
      <c r="A10" s="8" t="s">
        <v>801</v>
      </c>
      <c r="B10" s="22" t="s">
        <v>18</v>
      </c>
    </row>
    <row r="11" spans="1:2" x14ac:dyDescent="0.25">
      <c r="A11" s="37" t="s">
        <v>593</v>
      </c>
      <c r="B11" s="37" t="s">
        <v>786</v>
      </c>
    </row>
    <row r="12" spans="1:2" ht="15.75" thickBot="1" x14ac:dyDescent="0.3">
      <c r="A12" s="37" t="s">
        <v>268</v>
      </c>
      <c r="B12" s="37" t="s">
        <v>805</v>
      </c>
    </row>
    <row r="13" spans="1:2" ht="15.75" thickBot="1" x14ac:dyDescent="0.3">
      <c r="A13" s="37" t="s">
        <v>269</v>
      </c>
      <c r="B13" s="8" t="s">
        <v>5</v>
      </c>
    </row>
    <row r="14" spans="1:2" x14ac:dyDescent="0.25">
      <c r="A14" s="37" t="s">
        <v>257</v>
      </c>
      <c r="B14" s="37" t="s">
        <v>794</v>
      </c>
    </row>
    <row r="15" spans="1:2" x14ac:dyDescent="0.25">
      <c r="A15" s="37" t="s">
        <v>270</v>
      </c>
      <c r="B15" s="37" t="s">
        <v>795</v>
      </c>
    </row>
    <row r="16" spans="1:2" x14ac:dyDescent="0.25">
      <c r="A16" s="37" t="s">
        <v>258</v>
      </c>
      <c r="B16" s="37" t="s">
        <v>593</v>
      </c>
    </row>
    <row r="17" spans="1:2" x14ac:dyDescent="0.25">
      <c r="A17" s="37" t="s">
        <v>285</v>
      </c>
      <c r="B17" s="37"/>
    </row>
    <row r="18" spans="1:2" x14ac:dyDescent="0.25">
      <c r="A18" s="4" t="s">
        <v>284</v>
      </c>
      <c r="B18" s="4"/>
    </row>
    <row r="19" spans="1:2" ht="15.75" thickBot="1" x14ac:dyDescent="0.3">
      <c r="B19" s="4"/>
    </row>
    <row r="20" spans="1:2" ht="15.75" thickBot="1" x14ac:dyDescent="0.3">
      <c r="A20" s="8" t="s">
        <v>796</v>
      </c>
      <c r="B20" s="8" t="s">
        <v>800</v>
      </c>
    </row>
    <row r="21" spans="1:2" x14ac:dyDescent="0.25">
      <c r="A21" s="37" t="s">
        <v>110</v>
      </c>
      <c r="B21" s="39" t="s">
        <v>798</v>
      </c>
    </row>
    <row r="22" spans="1:2" x14ac:dyDescent="0.25">
      <c r="A22" s="37" t="s">
        <v>549</v>
      </c>
      <c r="B22" s="4" t="s">
        <v>797</v>
      </c>
    </row>
    <row r="23" spans="1:2" x14ac:dyDescent="0.25">
      <c r="A23" s="37" t="s">
        <v>802</v>
      </c>
      <c r="B23" s="4" t="s">
        <v>799</v>
      </c>
    </row>
    <row r="24" spans="1:2" ht="15.75" thickBot="1" x14ac:dyDescent="0.3">
      <c r="A24" s="37"/>
    </row>
    <row r="25" spans="1:2" ht="15.75" thickBot="1" x14ac:dyDescent="0.3">
      <c r="A25" s="37"/>
      <c r="B25" s="8" t="s">
        <v>804</v>
      </c>
    </row>
    <row r="26" spans="1:2" ht="15.75" thickBot="1" x14ac:dyDescent="0.3">
      <c r="A26" s="37"/>
      <c r="B26" s="38" t="s">
        <v>96</v>
      </c>
    </row>
    <row r="27" spans="1:2" ht="15.75" thickBot="1" x14ac:dyDescent="0.3">
      <c r="A27" s="8" t="s">
        <v>787</v>
      </c>
      <c r="B27" s="38" t="s">
        <v>131</v>
      </c>
    </row>
    <row r="28" spans="1:2" x14ac:dyDescent="0.25">
      <c r="A28" s="4" t="s">
        <v>658</v>
      </c>
      <c r="B28" s="38" t="s">
        <v>81</v>
      </c>
    </row>
    <row r="29" spans="1:2" x14ac:dyDescent="0.25">
      <c r="A29" s="4" t="s">
        <v>793</v>
      </c>
      <c r="B29" s="4" t="s">
        <v>788</v>
      </c>
    </row>
    <row r="30" spans="1:2" ht="15.75" thickBot="1" x14ac:dyDescent="0.3">
      <c r="A30" s="37" t="s">
        <v>806</v>
      </c>
      <c r="B30" s="4" t="s">
        <v>790</v>
      </c>
    </row>
    <row r="31" spans="1:2" ht="15.75" thickBot="1" x14ac:dyDescent="0.3">
      <c r="A31" s="8" t="s">
        <v>803</v>
      </c>
      <c r="B31" s="4" t="s">
        <v>70</v>
      </c>
    </row>
    <row r="32" spans="1:2" x14ac:dyDescent="0.25">
      <c r="A32" s="4" t="s">
        <v>807</v>
      </c>
      <c r="B32" s="4" t="s">
        <v>791</v>
      </c>
    </row>
    <row r="33" spans="2:2" x14ac:dyDescent="0.25">
      <c r="B33" s="4" t="s">
        <v>792</v>
      </c>
    </row>
    <row r="34" spans="2:2" x14ac:dyDescent="0.25">
      <c r="B34" s="4" t="s">
        <v>634</v>
      </c>
    </row>
    <row r="35" spans="2:2" x14ac:dyDescent="0.25">
      <c r="B35" s="4" t="s">
        <v>641</v>
      </c>
    </row>
    <row r="36" spans="2:2" x14ac:dyDescent="0.25">
      <c r="B36" s="4" t="s">
        <v>171</v>
      </c>
    </row>
    <row r="37" spans="2:2" x14ac:dyDescent="0.25">
      <c r="B37" s="4" t="s">
        <v>133</v>
      </c>
    </row>
    <row r="38" spans="2:2" x14ac:dyDescent="0.25">
      <c r="B38" s="4" t="s">
        <v>188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3D6C-7C12-4F67-B3C4-7463AE41DB20}">
  <dimension ref="A1:B37"/>
  <sheetViews>
    <sheetView workbookViewId="0">
      <selection activeCell="A13" sqref="A13:B1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3180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782" t="s">
        <v>3183</v>
      </c>
      <c r="B4" s="782" t="s">
        <v>3182</v>
      </c>
    </row>
    <row r="5" spans="1:2" ht="15.75" thickBot="1" x14ac:dyDescent="0.3">
      <c r="A5" s="782" t="s">
        <v>3181</v>
      </c>
      <c r="B5" s="782" t="s">
        <v>2033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2074</v>
      </c>
      <c r="B7" s="392" t="s">
        <v>3184</v>
      </c>
    </row>
    <row r="8" spans="1:2" x14ac:dyDescent="0.25">
      <c r="A8" s="392" t="s">
        <v>3181</v>
      </c>
      <c r="B8" s="392" t="s">
        <v>1209</v>
      </c>
    </row>
    <row r="9" spans="1:2" ht="15.75" thickBot="1" x14ac:dyDescent="0.3">
      <c r="A9" s="3250" t="s">
        <v>2265</v>
      </c>
      <c r="B9" s="3251"/>
    </row>
    <row r="10" spans="1:2" ht="15.75" thickBot="1" x14ac:dyDescent="0.3">
      <c r="A10" s="3246" t="s">
        <v>23</v>
      </c>
      <c r="B10" s="3247"/>
    </row>
    <row r="11" spans="1:2" x14ac:dyDescent="0.25">
      <c r="A11" s="392" t="s">
        <v>152</v>
      </c>
      <c r="B11" s="392" t="s">
        <v>218</v>
      </c>
    </row>
    <row r="12" spans="1:2" ht="15.75" thickBot="1" x14ac:dyDescent="0.3">
      <c r="A12" s="3250" t="s">
        <v>593</v>
      </c>
      <c r="B12" s="3251"/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152</v>
      </c>
      <c r="B14" s="392" t="s">
        <v>394</v>
      </c>
    </row>
    <row r="15" spans="1:2" x14ac:dyDescent="0.25">
      <c r="A15" s="779" t="s">
        <v>812</v>
      </c>
      <c r="B15" s="779" t="s">
        <v>307</v>
      </c>
    </row>
    <row r="16" spans="1:2" x14ac:dyDescent="0.25">
      <c r="A16" s="779" t="s">
        <v>321</v>
      </c>
      <c r="B16" s="779" t="s">
        <v>10</v>
      </c>
    </row>
    <row r="17" spans="1:2" ht="15.75" thickBot="1" x14ac:dyDescent="0.3">
      <c r="A17" s="3250" t="s">
        <v>1003</v>
      </c>
      <c r="B17" s="3251"/>
    </row>
    <row r="18" spans="1:2" ht="15.75" thickBot="1" x14ac:dyDescent="0.3">
      <c r="A18" s="3246" t="s">
        <v>1120</v>
      </c>
      <c r="B18" s="3247"/>
    </row>
    <row r="19" spans="1:2" x14ac:dyDescent="0.25">
      <c r="A19" s="392" t="s">
        <v>74</v>
      </c>
      <c r="B19" s="392" t="s">
        <v>596</v>
      </c>
    </row>
    <row r="20" spans="1:2" x14ac:dyDescent="0.25">
      <c r="A20" s="779" t="s">
        <v>1263</v>
      </c>
      <c r="B20" s="779" t="s">
        <v>25</v>
      </c>
    </row>
    <row r="21" spans="1:2" ht="15.75" thickBot="1" x14ac:dyDescent="0.3">
      <c r="A21" s="779" t="s">
        <v>3185</v>
      </c>
      <c r="B21" s="779" t="s">
        <v>566</v>
      </c>
    </row>
    <row r="22" spans="1:2" ht="15.75" thickBot="1" x14ac:dyDescent="0.3">
      <c r="A22" s="3231" t="s">
        <v>2970</v>
      </c>
      <c r="B22" s="3232"/>
    </row>
    <row r="23" spans="1:2" ht="15.75" thickBot="1" x14ac:dyDescent="0.3">
      <c r="A23" s="3248" t="s">
        <v>593</v>
      </c>
      <c r="B23" s="3249"/>
    </row>
    <row r="24" spans="1:2" ht="15.75" thickBot="1" x14ac:dyDescent="0.3">
      <c r="A24" s="3246" t="s">
        <v>1193</v>
      </c>
      <c r="B24" s="3247"/>
    </row>
    <row r="25" spans="1:2" ht="15.75" thickBot="1" x14ac:dyDescent="0.3">
      <c r="A25" s="392" t="s">
        <v>593</v>
      </c>
      <c r="B25" s="392" t="s">
        <v>903</v>
      </c>
    </row>
    <row r="26" spans="1:2" ht="15.75" thickBot="1" x14ac:dyDescent="0.3">
      <c r="A26" s="3231" t="s">
        <v>12</v>
      </c>
      <c r="B26" s="3232"/>
    </row>
    <row r="27" spans="1:2" ht="15.75" thickBot="1" x14ac:dyDescent="0.3">
      <c r="A27" s="3278" t="s">
        <v>393</v>
      </c>
      <c r="B27" s="3278"/>
    </row>
    <row r="28" spans="1:2" ht="15.75" thickBot="1" x14ac:dyDescent="0.3">
      <c r="A28" s="3231" t="s">
        <v>1538</v>
      </c>
      <c r="B28" s="3232"/>
    </row>
    <row r="29" spans="1:2" ht="15.75" thickBot="1" x14ac:dyDescent="0.3">
      <c r="A29" s="3288"/>
      <c r="B29" s="3289"/>
    </row>
    <row r="30" spans="1:2" ht="15.75" thickBot="1" x14ac:dyDescent="0.3">
      <c r="A30" s="3231" t="s">
        <v>18</v>
      </c>
      <c r="B30" s="3232"/>
    </row>
    <row r="31" spans="1:2" ht="15.75" thickBot="1" x14ac:dyDescent="0.3">
      <c r="A31" s="3271" t="s">
        <v>152</v>
      </c>
      <c r="B31" s="3271"/>
    </row>
    <row r="32" spans="1:2" ht="15.75" thickBot="1" x14ac:dyDescent="0.3">
      <c r="A32" s="8" t="s">
        <v>5</v>
      </c>
      <c r="B32" s="8" t="s">
        <v>787</v>
      </c>
    </row>
    <row r="33" spans="1:2" x14ac:dyDescent="0.25">
      <c r="A33" s="532" t="s">
        <v>593</v>
      </c>
      <c r="B33" s="474" t="s">
        <v>658</v>
      </c>
    </row>
    <row r="34" spans="1:2" x14ac:dyDescent="0.25">
      <c r="A34" s="781"/>
      <c r="B34" s="781" t="s">
        <v>694</v>
      </c>
    </row>
    <row r="35" spans="1:2" ht="15.75" thickBot="1" x14ac:dyDescent="0.3">
      <c r="A35" s="191"/>
      <c r="B35" s="783" t="s">
        <v>3186</v>
      </c>
    </row>
    <row r="36" spans="1:2" ht="15.75" thickBot="1" x14ac:dyDescent="0.3">
      <c r="A36" s="780"/>
      <c r="B36" s="8" t="s">
        <v>809</v>
      </c>
    </row>
    <row r="37" spans="1:2" x14ac:dyDescent="0.25">
      <c r="A37" s="191"/>
      <c r="B37" s="474">
        <v>1618.88</v>
      </c>
    </row>
  </sheetData>
  <mergeCells count="19">
    <mergeCell ref="A29:B29"/>
    <mergeCell ref="A30:B30"/>
    <mergeCell ref="A31:B31"/>
    <mergeCell ref="A18:B18"/>
    <mergeCell ref="A22:B22"/>
    <mergeCell ref="A24:B24"/>
    <mergeCell ref="A26:B26"/>
    <mergeCell ref="A27:B27"/>
    <mergeCell ref="A28:B28"/>
    <mergeCell ref="A17:B17"/>
    <mergeCell ref="A23:B23"/>
    <mergeCell ref="A13:B13"/>
    <mergeCell ref="A1:B1"/>
    <mergeCell ref="A2:B2"/>
    <mergeCell ref="A3:B3"/>
    <mergeCell ref="A6:B6"/>
    <mergeCell ref="A10:B10"/>
    <mergeCell ref="A12:B12"/>
    <mergeCell ref="A9:B9"/>
  </mergeCells>
  <pageMargins left="0.25" right="0.25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FE907-9323-4F54-899F-19326D5C5880}">
  <dimension ref="A1:C43"/>
  <sheetViews>
    <sheetView topLeftCell="A16"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ht="15.75" thickBot="1" x14ac:dyDescent="0.3">
      <c r="A1" s="3222" t="s">
        <v>3187</v>
      </c>
      <c r="B1" s="3223"/>
    </row>
    <row r="2" spans="1:2" x14ac:dyDescent="0.25">
      <c r="A2" s="3236" t="s">
        <v>17</v>
      </c>
      <c r="B2" s="3237"/>
    </row>
    <row r="3" spans="1:2" x14ac:dyDescent="0.25">
      <c r="A3" s="785" t="s">
        <v>3189</v>
      </c>
      <c r="B3" s="785" t="s">
        <v>3190</v>
      </c>
    </row>
    <row r="4" spans="1:2" x14ac:dyDescent="0.25">
      <c r="A4" s="785" t="s">
        <v>2865</v>
      </c>
      <c r="B4" s="785" t="s">
        <v>3193</v>
      </c>
    </row>
    <row r="5" spans="1:2" x14ac:dyDescent="0.25">
      <c r="A5" s="785" t="s">
        <v>3194</v>
      </c>
      <c r="B5" s="785" t="s">
        <v>3196</v>
      </c>
    </row>
    <row r="6" spans="1:2" x14ac:dyDescent="0.25">
      <c r="A6" s="785" t="s">
        <v>3198</v>
      </c>
      <c r="B6" s="785" t="s">
        <v>3197</v>
      </c>
    </row>
    <row r="7" spans="1:2" x14ac:dyDescent="0.25">
      <c r="A7" s="3255" t="s">
        <v>2858</v>
      </c>
      <c r="B7" s="3255"/>
    </row>
    <row r="8" spans="1:2" x14ac:dyDescent="0.25">
      <c r="A8" s="3256" t="s">
        <v>3191</v>
      </c>
      <c r="B8" s="3256"/>
    </row>
    <row r="9" spans="1:2" x14ac:dyDescent="0.25">
      <c r="A9" s="3255" t="s">
        <v>23</v>
      </c>
      <c r="B9" s="3255"/>
    </row>
    <row r="10" spans="1:2" x14ac:dyDescent="0.25">
      <c r="A10" s="785" t="s">
        <v>593</v>
      </c>
      <c r="B10" s="785" t="s">
        <v>152</v>
      </c>
    </row>
    <row r="11" spans="1:2" x14ac:dyDescent="0.25">
      <c r="A11" s="3255" t="s">
        <v>1157</v>
      </c>
      <c r="B11" s="3255"/>
    </row>
    <row r="12" spans="1:2" x14ac:dyDescent="0.25">
      <c r="A12" s="785" t="s">
        <v>420</v>
      </c>
      <c r="B12" s="785" t="s">
        <v>423</v>
      </c>
    </row>
    <row r="13" spans="1:2" x14ac:dyDescent="0.25">
      <c r="A13" s="785" t="s">
        <v>491</v>
      </c>
      <c r="B13" s="785" t="s">
        <v>478</v>
      </c>
    </row>
    <row r="14" spans="1:2" x14ac:dyDescent="0.25">
      <c r="A14" s="785" t="s">
        <v>1852</v>
      </c>
      <c r="B14" s="785" t="s">
        <v>1031</v>
      </c>
    </row>
    <row r="15" spans="1:2" x14ac:dyDescent="0.25">
      <c r="A15" s="785" t="s">
        <v>285</v>
      </c>
      <c r="B15" s="785" t="s">
        <v>226</v>
      </c>
    </row>
    <row r="16" spans="1:2" x14ac:dyDescent="0.25">
      <c r="A16" s="785" t="s">
        <v>1372</v>
      </c>
      <c r="B16" s="785" t="s">
        <v>257</v>
      </c>
    </row>
    <row r="17" spans="1:2" x14ac:dyDescent="0.25">
      <c r="A17" s="3256" t="s">
        <v>571</v>
      </c>
      <c r="B17" s="3256"/>
    </row>
    <row r="18" spans="1:2" x14ac:dyDescent="0.25">
      <c r="A18" s="3255" t="s">
        <v>1120</v>
      </c>
      <c r="B18" s="3255"/>
    </row>
    <row r="19" spans="1:2" x14ac:dyDescent="0.25">
      <c r="A19" s="785" t="s">
        <v>2549</v>
      </c>
      <c r="B19" s="785" t="s">
        <v>66</v>
      </c>
    </row>
    <row r="20" spans="1:2" x14ac:dyDescent="0.25">
      <c r="A20" s="785" t="s">
        <v>662</v>
      </c>
      <c r="B20" s="785" t="s">
        <v>0</v>
      </c>
    </row>
    <row r="21" spans="1:2" x14ac:dyDescent="0.25">
      <c r="A21" s="785" t="s">
        <v>859</v>
      </c>
      <c r="B21" s="785" t="s">
        <v>321</v>
      </c>
    </row>
    <row r="22" spans="1:2" x14ac:dyDescent="0.25">
      <c r="A22" s="3255" t="s">
        <v>2970</v>
      </c>
      <c r="B22" s="3255"/>
    </row>
    <row r="23" spans="1:2" x14ac:dyDescent="0.25">
      <c r="A23" s="785" t="s">
        <v>593</v>
      </c>
      <c r="B23" s="785" t="s">
        <v>144</v>
      </c>
    </row>
    <row r="24" spans="1:2" x14ac:dyDescent="0.25">
      <c r="A24" s="785" t="s">
        <v>1351</v>
      </c>
      <c r="B24" s="785" t="s">
        <v>1008</v>
      </c>
    </row>
    <row r="25" spans="1:2" x14ac:dyDescent="0.25">
      <c r="A25" s="3255" t="s">
        <v>1193</v>
      </c>
      <c r="B25" s="3255"/>
    </row>
    <row r="26" spans="1:2" x14ac:dyDescent="0.25">
      <c r="A26" s="785" t="s">
        <v>593</v>
      </c>
      <c r="B26" s="785" t="s">
        <v>1081</v>
      </c>
    </row>
    <row r="27" spans="1:2" x14ac:dyDescent="0.25">
      <c r="A27" s="785" t="s">
        <v>241</v>
      </c>
      <c r="B27" s="785" t="s">
        <v>555</v>
      </c>
    </row>
    <row r="28" spans="1:2" x14ac:dyDescent="0.25">
      <c r="A28" s="785" t="s">
        <v>1445</v>
      </c>
      <c r="B28" s="785" t="s">
        <v>1275</v>
      </c>
    </row>
    <row r="29" spans="1:2" x14ac:dyDescent="0.25">
      <c r="A29" s="3255" t="s">
        <v>12</v>
      </c>
      <c r="B29" s="3255"/>
    </row>
    <row r="30" spans="1:2" x14ac:dyDescent="0.25">
      <c r="A30" s="785" t="s">
        <v>515</v>
      </c>
      <c r="B30" s="785" t="s">
        <v>1654</v>
      </c>
    </row>
    <row r="31" spans="1:2" x14ac:dyDescent="0.25">
      <c r="A31" s="785" t="s">
        <v>220</v>
      </c>
      <c r="B31" s="785" t="s">
        <v>1222</v>
      </c>
    </row>
    <row r="32" spans="1:2" x14ac:dyDescent="0.25">
      <c r="A32" s="785" t="s">
        <v>771</v>
      </c>
      <c r="B32" s="785" t="s">
        <v>919</v>
      </c>
    </row>
    <row r="33" spans="1:3" x14ac:dyDescent="0.25">
      <c r="A33" s="785" t="s">
        <v>523</v>
      </c>
      <c r="B33" s="785" t="s">
        <v>393</v>
      </c>
    </row>
    <row r="34" spans="1:3" x14ac:dyDescent="0.25">
      <c r="A34" s="3255" t="s">
        <v>1538</v>
      </c>
      <c r="B34" s="3255"/>
    </row>
    <row r="35" spans="1:3" x14ac:dyDescent="0.25">
      <c r="A35" s="791" t="s">
        <v>3192</v>
      </c>
      <c r="B35" s="791" t="s">
        <v>3195</v>
      </c>
    </row>
    <row r="36" spans="1:3" x14ac:dyDescent="0.25">
      <c r="A36" s="3255" t="s">
        <v>18</v>
      </c>
      <c r="B36" s="3255"/>
    </row>
    <row r="37" spans="1:3" x14ac:dyDescent="0.25">
      <c r="A37" s="3256" t="s">
        <v>152</v>
      </c>
      <c r="B37" s="3256"/>
    </row>
    <row r="38" spans="1:3" x14ac:dyDescent="0.25">
      <c r="A38" s="784" t="s">
        <v>5</v>
      </c>
      <c r="B38" s="784" t="s">
        <v>787</v>
      </c>
    </row>
    <row r="39" spans="1:3" x14ac:dyDescent="0.25">
      <c r="A39" s="786" t="s">
        <v>593</v>
      </c>
      <c r="B39" s="191" t="s">
        <v>658</v>
      </c>
    </row>
    <row r="40" spans="1:3" x14ac:dyDescent="0.25">
      <c r="A40" s="786"/>
      <c r="B40" s="786" t="s">
        <v>694</v>
      </c>
    </row>
    <row r="41" spans="1:3" x14ac:dyDescent="0.25">
      <c r="A41" s="191"/>
      <c r="B41" s="786" t="s">
        <v>3188</v>
      </c>
    </row>
    <row r="42" spans="1:3" x14ac:dyDescent="0.25">
      <c r="A42" s="191"/>
      <c r="B42" s="784" t="s">
        <v>809</v>
      </c>
    </row>
    <row r="43" spans="1:3" x14ac:dyDescent="0.25">
      <c r="A43" s="191"/>
      <c r="B43" s="191">
        <v>1223.43</v>
      </c>
      <c r="C43" s="271"/>
    </row>
  </sheetData>
  <mergeCells count="14">
    <mergeCell ref="A11:B11"/>
    <mergeCell ref="A1:B1"/>
    <mergeCell ref="A2:B2"/>
    <mergeCell ref="A7:B7"/>
    <mergeCell ref="A9:B9"/>
    <mergeCell ref="A8:B8"/>
    <mergeCell ref="A17:B17"/>
    <mergeCell ref="A36:B36"/>
    <mergeCell ref="A37:B37"/>
    <mergeCell ref="A18:B18"/>
    <mergeCell ref="A22:B22"/>
    <mergeCell ref="A25:B25"/>
    <mergeCell ref="A29:B29"/>
    <mergeCell ref="A34:B34"/>
  </mergeCells>
  <pageMargins left="0.25" right="0.25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AD874-A5CA-4C51-9E82-4F5706422258}">
  <dimension ref="A1:B46"/>
  <sheetViews>
    <sheetView workbookViewId="0">
      <selection activeCell="A54" sqref="A5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3199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392" t="s">
        <v>2993</v>
      </c>
      <c r="B3" s="392" t="s">
        <v>3206</v>
      </c>
    </row>
    <row r="4" spans="1:2" ht="15.75" thickBot="1" x14ac:dyDescent="0.3">
      <c r="A4" s="789" t="s">
        <v>3207</v>
      </c>
      <c r="B4" s="788" t="s">
        <v>3098</v>
      </c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3200</v>
      </c>
      <c r="B6" s="392" t="s">
        <v>3204</v>
      </c>
    </row>
    <row r="7" spans="1:2" x14ac:dyDescent="0.25">
      <c r="A7" s="3250" t="s">
        <v>3205</v>
      </c>
      <c r="B7" s="3251"/>
    </row>
    <row r="8" spans="1:2" x14ac:dyDescent="0.25">
      <c r="A8" s="3241" t="s">
        <v>1760</v>
      </c>
      <c r="B8" s="3242"/>
    </row>
    <row r="9" spans="1:2" ht="15.75" thickBot="1" x14ac:dyDescent="0.3">
      <c r="A9" s="392" t="s">
        <v>3205</v>
      </c>
      <c r="B9" s="392" t="s">
        <v>1209</v>
      </c>
    </row>
    <row r="10" spans="1:2" ht="15.75" thickBot="1" x14ac:dyDescent="0.3">
      <c r="A10" s="3246" t="s">
        <v>23</v>
      </c>
      <c r="B10" s="3247"/>
    </row>
    <row r="11" spans="1:2" ht="15.75" thickBot="1" x14ac:dyDescent="0.3">
      <c r="A11" s="392" t="s">
        <v>152</v>
      </c>
      <c r="B11" s="392" t="s">
        <v>3202</v>
      </c>
    </row>
    <row r="12" spans="1:2" ht="15.75" thickBot="1" x14ac:dyDescent="0.3">
      <c r="A12" s="3246" t="s">
        <v>1157</v>
      </c>
      <c r="B12" s="3247"/>
    </row>
    <row r="13" spans="1:2" x14ac:dyDescent="0.25">
      <c r="A13" s="392" t="s">
        <v>173</v>
      </c>
      <c r="B13" s="392" t="s">
        <v>239</v>
      </c>
    </row>
    <row r="14" spans="1:2" x14ac:dyDescent="0.25">
      <c r="A14" s="787" t="s">
        <v>188</v>
      </c>
      <c r="B14" s="787" t="s">
        <v>1069</v>
      </c>
    </row>
    <row r="15" spans="1:2" x14ac:dyDescent="0.25">
      <c r="A15" s="787" t="s">
        <v>100</v>
      </c>
      <c r="B15" s="787" t="s">
        <v>74</v>
      </c>
    </row>
    <row r="16" spans="1:2" x14ac:dyDescent="0.25">
      <c r="A16" s="787" t="s">
        <v>687</v>
      </c>
      <c r="B16" s="787" t="s">
        <v>596</v>
      </c>
    </row>
    <row r="17" spans="1:2" ht="15.75" thickBot="1" x14ac:dyDescent="0.3">
      <c r="A17" s="3250" t="s">
        <v>126</v>
      </c>
      <c r="B17" s="3251"/>
    </row>
    <row r="18" spans="1:2" ht="15.75" thickBot="1" x14ac:dyDescent="0.3">
      <c r="A18" s="3246" t="s">
        <v>1120</v>
      </c>
      <c r="B18" s="3247"/>
    </row>
    <row r="19" spans="1:2" x14ac:dyDescent="0.25">
      <c r="A19" s="392" t="s">
        <v>991</v>
      </c>
      <c r="B19" s="392" t="s">
        <v>846</v>
      </c>
    </row>
    <row r="20" spans="1:2" x14ac:dyDescent="0.25">
      <c r="A20" s="787" t="s">
        <v>3203</v>
      </c>
      <c r="B20" s="787" t="s">
        <v>398</v>
      </c>
    </row>
    <row r="21" spans="1:2" x14ac:dyDescent="0.25">
      <c r="A21" s="787" t="s">
        <v>1856</v>
      </c>
      <c r="B21" s="787" t="s">
        <v>402</v>
      </c>
    </row>
    <row r="22" spans="1:2" x14ac:dyDescent="0.25">
      <c r="A22" s="340" t="s">
        <v>412</v>
      </c>
      <c r="B22" s="340" t="s">
        <v>71</v>
      </c>
    </row>
    <row r="23" spans="1:2" ht="15.75" thickBot="1" x14ac:dyDescent="0.3">
      <c r="A23" s="3253" t="s">
        <v>492</v>
      </c>
      <c r="B23" s="3254"/>
    </row>
    <row r="24" spans="1:2" x14ac:dyDescent="0.25">
      <c r="A24" s="3236" t="s">
        <v>2970</v>
      </c>
      <c r="B24" s="3237"/>
    </row>
    <row r="25" spans="1:2" x14ac:dyDescent="0.25">
      <c r="A25" s="796" t="s">
        <v>184</v>
      </c>
      <c r="B25" s="796" t="s">
        <v>1348</v>
      </c>
    </row>
    <row r="26" spans="1:2" x14ac:dyDescent="0.25">
      <c r="A26" s="796" t="s">
        <v>3087</v>
      </c>
      <c r="B26" s="796" t="s">
        <v>179</v>
      </c>
    </row>
    <row r="27" spans="1:2" x14ac:dyDescent="0.25">
      <c r="A27" s="796" t="s">
        <v>95</v>
      </c>
      <c r="B27" s="796" t="s">
        <v>112</v>
      </c>
    </row>
    <row r="28" spans="1:2" x14ac:dyDescent="0.25">
      <c r="A28" s="796" t="s">
        <v>336</v>
      </c>
      <c r="B28" s="796" t="s">
        <v>93</v>
      </c>
    </row>
    <row r="29" spans="1:2" x14ac:dyDescent="0.25">
      <c r="A29" s="796" t="s">
        <v>92</v>
      </c>
      <c r="B29" s="796" t="s">
        <v>186</v>
      </c>
    </row>
    <row r="30" spans="1:2" x14ac:dyDescent="0.25">
      <c r="A30" s="796" t="s">
        <v>884</v>
      </c>
      <c r="B30" s="796" t="s">
        <v>1352</v>
      </c>
    </row>
    <row r="31" spans="1:2" x14ac:dyDescent="0.25">
      <c r="A31" s="796" t="s">
        <v>27</v>
      </c>
      <c r="B31" s="796" t="s">
        <v>1137</v>
      </c>
    </row>
    <row r="32" spans="1:2" x14ac:dyDescent="0.25">
      <c r="A32" s="3256" t="s">
        <v>1108</v>
      </c>
      <c r="B32" s="3256"/>
    </row>
    <row r="33" spans="1:2" ht="15.75" thickBot="1" x14ac:dyDescent="0.3">
      <c r="A33" s="3281" t="s">
        <v>1193</v>
      </c>
      <c r="B33" s="3282"/>
    </row>
    <row r="34" spans="1:2" x14ac:dyDescent="0.25">
      <c r="A34" s="392" t="s">
        <v>1198</v>
      </c>
      <c r="B34" s="392" t="s">
        <v>1200</v>
      </c>
    </row>
    <row r="35" spans="1:2" x14ac:dyDescent="0.25">
      <c r="A35" s="787" t="s">
        <v>1200</v>
      </c>
      <c r="B35" s="787" t="s">
        <v>818</v>
      </c>
    </row>
    <row r="36" spans="1:2" x14ac:dyDescent="0.25">
      <c r="A36" s="787" t="s">
        <v>241</v>
      </c>
      <c r="B36" s="787" t="s">
        <v>509</v>
      </c>
    </row>
    <row r="37" spans="1:2" ht="15.75" thickBot="1" x14ac:dyDescent="0.3">
      <c r="A37" s="3250" t="s">
        <v>194</v>
      </c>
      <c r="B37" s="3251"/>
    </row>
    <row r="38" spans="1:2" ht="15.75" thickBot="1" x14ac:dyDescent="0.3">
      <c r="A38" s="3231" t="s">
        <v>12</v>
      </c>
      <c r="B38" s="3232"/>
    </row>
    <row r="39" spans="1:2" ht="15.75" thickBot="1" x14ac:dyDescent="0.3">
      <c r="A39" s="3278" t="s">
        <v>1667</v>
      </c>
      <c r="B39" s="3278"/>
    </row>
    <row r="40" spans="1:2" ht="15.75" thickBot="1" x14ac:dyDescent="0.3">
      <c r="A40" s="3231" t="s">
        <v>1538</v>
      </c>
      <c r="B40" s="3232"/>
    </row>
    <row r="41" spans="1:2" ht="15.75" thickBot="1" x14ac:dyDescent="0.3">
      <c r="A41" s="793" t="s">
        <v>3195</v>
      </c>
      <c r="B41" s="794" t="s">
        <v>3208</v>
      </c>
    </row>
    <row r="42" spans="1:2" ht="15.75" thickBot="1" x14ac:dyDescent="0.3">
      <c r="A42" s="3231" t="s">
        <v>18</v>
      </c>
      <c r="B42" s="3232"/>
    </row>
    <row r="43" spans="1:2" ht="15.75" thickBot="1" x14ac:dyDescent="0.3">
      <c r="A43" s="792" t="s">
        <v>152</v>
      </c>
      <c r="B43" s="792" t="s">
        <v>2453</v>
      </c>
    </row>
    <row r="44" spans="1:2" ht="15.75" thickBot="1" x14ac:dyDescent="0.3">
      <c r="A44" s="3231" t="s">
        <v>787</v>
      </c>
      <c r="B44" s="3232"/>
    </row>
    <row r="45" spans="1:2" x14ac:dyDescent="0.25">
      <c r="A45" s="795" t="s">
        <v>694</v>
      </c>
      <c r="B45" s="474" t="s">
        <v>3201</v>
      </c>
    </row>
    <row r="46" spans="1:2" x14ac:dyDescent="0.25">
      <c r="A46" s="790" t="s">
        <v>3209</v>
      </c>
      <c r="B46" s="790" t="s">
        <v>658</v>
      </c>
    </row>
  </sheetData>
  <mergeCells count="19">
    <mergeCell ref="A23:B23"/>
    <mergeCell ref="A17:B17"/>
    <mergeCell ref="A7:B7"/>
    <mergeCell ref="A44:B44"/>
    <mergeCell ref="A12:B12"/>
    <mergeCell ref="A42:B42"/>
    <mergeCell ref="A18:B18"/>
    <mergeCell ref="A24:B24"/>
    <mergeCell ref="A33:B33"/>
    <mergeCell ref="A38:B38"/>
    <mergeCell ref="A39:B39"/>
    <mergeCell ref="A40:B40"/>
    <mergeCell ref="A37:B37"/>
    <mergeCell ref="A32:B32"/>
    <mergeCell ref="A1:B1"/>
    <mergeCell ref="A2:B2"/>
    <mergeCell ref="A5:B5"/>
    <mergeCell ref="A10:B10"/>
    <mergeCell ref="A8:B8"/>
  </mergeCells>
  <pageMargins left="0.25" right="0.25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14E8-E32D-4AD5-A88D-B863068F350E}">
  <dimension ref="A1:C56"/>
  <sheetViews>
    <sheetView workbookViewId="0">
      <selection activeCell="B57" sqref="B57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3210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3205</v>
      </c>
      <c r="B4" s="392" t="s">
        <v>3211</v>
      </c>
    </row>
    <row r="5" spans="1:2" x14ac:dyDescent="0.25">
      <c r="A5" s="802" t="s">
        <v>3207</v>
      </c>
      <c r="B5" s="801" t="s">
        <v>3098</v>
      </c>
    </row>
    <row r="6" spans="1:2" ht="15.75" thickBot="1" x14ac:dyDescent="0.3">
      <c r="A6" s="802"/>
      <c r="B6" s="801"/>
    </row>
    <row r="7" spans="1:2" ht="15.75" thickBot="1" x14ac:dyDescent="0.3">
      <c r="A7" s="3246" t="s">
        <v>2858</v>
      </c>
      <c r="B7" s="3247"/>
    </row>
    <row r="8" spans="1:2" x14ac:dyDescent="0.25">
      <c r="A8" s="392" t="s">
        <v>3214</v>
      </c>
      <c r="B8" s="392"/>
    </row>
    <row r="9" spans="1:2" ht="15.75" thickBot="1" x14ac:dyDescent="0.3">
      <c r="A9" s="721"/>
      <c r="B9" s="721"/>
    </row>
    <row r="10" spans="1:2" ht="15.75" thickBot="1" x14ac:dyDescent="0.3">
      <c r="A10" s="3246" t="s">
        <v>23</v>
      </c>
      <c r="B10" s="3247"/>
    </row>
    <row r="11" spans="1:2" x14ac:dyDescent="0.25">
      <c r="A11" s="392" t="s">
        <v>2453</v>
      </c>
      <c r="B11" s="392" t="s">
        <v>503</v>
      </c>
    </row>
    <row r="12" spans="1:2" ht="15.75" thickBot="1" x14ac:dyDescent="0.3">
      <c r="A12" s="721"/>
      <c r="B12" s="721" t="s">
        <v>1071</v>
      </c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130</v>
      </c>
      <c r="B14" s="392" t="s">
        <v>150</v>
      </c>
    </row>
    <row r="15" spans="1:2" x14ac:dyDescent="0.25">
      <c r="A15" s="721" t="s">
        <v>86</v>
      </c>
      <c r="B15" s="721" t="s">
        <v>792</v>
      </c>
    </row>
    <row r="16" spans="1:2" x14ac:dyDescent="0.25">
      <c r="A16" s="721" t="s">
        <v>1321</v>
      </c>
      <c r="B16" s="721" t="s">
        <v>993</v>
      </c>
    </row>
    <row r="17" spans="1:2" x14ac:dyDescent="0.25">
      <c r="A17" s="721" t="s">
        <v>268</v>
      </c>
      <c r="B17" s="721"/>
    </row>
    <row r="18" spans="1:2" x14ac:dyDescent="0.25">
      <c r="A18" s="721"/>
      <c r="B18" s="721"/>
    </row>
    <row r="19" spans="1:2" ht="15.75" thickBot="1" x14ac:dyDescent="0.3">
      <c r="A19" s="340"/>
      <c r="B19" s="340"/>
    </row>
    <row r="20" spans="1:2" ht="15.75" thickBot="1" x14ac:dyDescent="0.3">
      <c r="A20" s="3246" t="s">
        <v>1120</v>
      </c>
      <c r="B20" s="3247"/>
    </row>
    <row r="21" spans="1:2" x14ac:dyDescent="0.25">
      <c r="A21" s="392" t="s">
        <v>439</v>
      </c>
      <c r="B21" s="392" t="s">
        <v>510</v>
      </c>
    </row>
    <row r="22" spans="1:2" x14ac:dyDescent="0.25">
      <c r="A22" s="721"/>
      <c r="B22" s="721" t="s">
        <v>936</v>
      </c>
    </row>
    <row r="23" spans="1:2" x14ac:dyDescent="0.25">
      <c r="A23" s="721"/>
      <c r="B23" s="721"/>
    </row>
    <row r="24" spans="1:2" ht="15.75" thickBot="1" x14ac:dyDescent="0.3">
      <c r="A24" s="340"/>
      <c r="B24" s="340"/>
    </row>
    <row r="25" spans="1:2" ht="15.75" thickBot="1" x14ac:dyDescent="0.3">
      <c r="A25" s="3231" t="s">
        <v>2970</v>
      </c>
      <c r="B25" s="3232"/>
    </row>
    <row r="26" spans="1:2" x14ac:dyDescent="0.25">
      <c r="A26" s="726" t="s">
        <v>218</v>
      </c>
      <c r="B26" s="727" t="s">
        <v>1122</v>
      </c>
    </row>
    <row r="27" spans="1:2" x14ac:dyDescent="0.25">
      <c r="A27" s="801" t="s">
        <v>3212</v>
      </c>
      <c r="B27" s="802" t="s">
        <v>145</v>
      </c>
    </row>
    <row r="28" spans="1:2" x14ac:dyDescent="0.25">
      <c r="A28" s="801" t="s">
        <v>15</v>
      </c>
      <c r="B28" s="802" t="s">
        <v>719</v>
      </c>
    </row>
    <row r="29" spans="1:2" x14ac:dyDescent="0.25">
      <c r="A29" s="724" t="s">
        <v>3213</v>
      </c>
      <c r="B29" s="725" t="s">
        <v>29</v>
      </c>
    </row>
    <row r="30" spans="1:2" x14ac:dyDescent="0.25">
      <c r="A30" s="805" t="s">
        <v>28</v>
      </c>
      <c r="B30" s="805" t="s">
        <v>2029</v>
      </c>
    </row>
    <row r="31" spans="1:2" x14ac:dyDescent="0.25">
      <c r="A31" s="805" t="s">
        <v>103</v>
      </c>
      <c r="B31" s="805" t="s">
        <v>544</v>
      </c>
    </row>
    <row r="32" spans="1:2" ht="15.75" thickBot="1" x14ac:dyDescent="0.3">
      <c r="A32" s="799"/>
      <c r="B32" s="799"/>
    </row>
    <row r="33" spans="1:2" ht="15.75" thickBot="1" x14ac:dyDescent="0.3">
      <c r="A33" s="3246" t="s">
        <v>1193</v>
      </c>
      <c r="B33" s="3247"/>
    </row>
    <row r="34" spans="1:2" x14ac:dyDescent="0.25">
      <c r="A34" s="392" t="s">
        <v>210</v>
      </c>
      <c r="B34" s="392" t="s">
        <v>818</v>
      </c>
    </row>
    <row r="35" spans="1:2" x14ac:dyDescent="0.25">
      <c r="A35" s="721" t="s">
        <v>509</v>
      </c>
      <c r="B35" s="721" t="s">
        <v>194</v>
      </c>
    </row>
    <row r="36" spans="1:2" x14ac:dyDescent="0.25">
      <c r="A36" s="721" t="s">
        <v>219</v>
      </c>
      <c r="B36" s="721" t="s">
        <v>91</v>
      </c>
    </row>
    <row r="37" spans="1:2" x14ac:dyDescent="0.25">
      <c r="A37" s="721" t="s">
        <v>1275</v>
      </c>
      <c r="B37" s="721" t="s">
        <v>243</v>
      </c>
    </row>
    <row r="38" spans="1:2" x14ac:dyDescent="0.25">
      <c r="A38" s="721" t="s">
        <v>72</v>
      </c>
      <c r="B38" s="721"/>
    </row>
    <row r="39" spans="1:2" x14ac:dyDescent="0.25">
      <c r="A39" s="721"/>
      <c r="B39" s="721"/>
    </row>
    <row r="40" spans="1:2" x14ac:dyDescent="0.25">
      <c r="A40" s="721"/>
      <c r="B40" s="721"/>
    </row>
    <row r="41" spans="1:2" ht="15.75" thickBot="1" x14ac:dyDescent="0.3">
      <c r="A41" s="340"/>
      <c r="B41" s="340"/>
    </row>
    <row r="42" spans="1:2" ht="15.75" thickBot="1" x14ac:dyDescent="0.3">
      <c r="A42" s="3231" t="s">
        <v>12</v>
      </c>
      <c r="B42" s="3232"/>
    </row>
    <row r="43" spans="1:2" x14ac:dyDescent="0.25">
      <c r="A43" s="800" t="s">
        <v>1201</v>
      </c>
      <c r="B43" s="800" t="s">
        <v>135</v>
      </c>
    </row>
    <row r="44" spans="1:2" x14ac:dyDescent="0.25">
      <c r="A44" s="800" t="s">
        <v>152</v>
      </c>
      <c r="B44" s="800" t="s">
        <v>35</v>
      </c>
    </row>
    <row r="45" spans="1:2" x14ac:dyDescent="0.25">
      <c r="A45" s="800" t="s">
        <v>74</v>
      </c>
      <c r="B45" s="800" t="s">
        <v>339</v>
      </c>
    </row>
    <row r="46" spans="1:2" ht="15.75" thickBot="1" x14ac:dyDescent="0.3">
      <c r="A46" s="800"/>
      <c r="B46" s="800"/>
    </row>
    <row r="47" spans="1:2" ht="15.75" thickBot="1" x14ac:dyDescent="0.3">
      <c r="A47" s="3231" t="s">
        <v>1538</v>
      </c>
      <c r="B47" s="3232"/>
    </row>
    <row r="48" spans="1:2" ht="15.75" thickBot="1" x14ac:dyDescent="0.3">
      <c r="A48" s="803" t="s">
        <v>3195</v>
      </c>
      <c r="B48" s="804" t="s">
        <v>2453</v>
      </c>
    </row>
    <row r="49" spans="1:3" ht="15.75" thickBot="1" x14ac:dyDescent="0.3">
      <c r="A49" s="3231" t="s">
        <v>18</v>
      </c>
      <c r="B49" s="3232"/>
    </row>
    <row r="50" spans="1:3" ht="15.75" thickBot="1" x14ac:dyDescent="0.3">
      <c r="A50" s="3271" t="s">
        <v>2453</v>
      </c>
      <c r="B50" s="3271"/>
    </row>
    <row r="51" spans="1:3" ht="15.75" thickBot="1" x14ac:dyDescent="0.3">
      <c r="A51" s="8" t="s">
        <v>5</v>
      </c>
      <c r="B51" s="8" t="s">
        <v>787</v>
      </c>
    </row>
    <row r="52" spans="1:3" x14ac:dyDescent="0.25">
      <c r="A52" s="532"/>
      <c r="B52" s="474"/>
    </row>
    <row r="53" spans="1:3" x14ac:dyDescent="0.25">
      <c r="A53" s="728"/>
      <c r="B53" s="728"/>
    </row>
    <row r="54" spans="1:3" ht="15.75" thickBot="1" x14ac:dyDescent="0.3">
      <c r="A54" s="191"/>
    </row>
    <row r="55" spans="1:3" ht="15.75" thickBot="1" x14ac:dyDescent="0.3">
      <c r="A55" s="722"/>
      <c r="B55" s="8" t="s">
        <v>809</v>
      </c>
    </row>
    <row r="56" spans="1:3" x14ac:dyDescent="0.25">
      <c r="A56" s="191"/>
      <c r="B56" s="773">
        <v>1036.28</v>
      </c>
      <c r="C56">
        <v>7.3</v>
      </c>
    </row>
  </sheetData>
  <mergeCells count="13">
    <mergeCell ref="A49:B49"/>
    <mergeCell ref="A50:B50"/>
    <mergeCell ref="A20:B20"/>
    <mergeCell ref="A25:B25"/>
    <mergeCell ref="A33:B33"/>
    <mergeCell ref="A42:B42"/>
    <mergeCell ref="A47:B47"/>
    <mergeCell ref="A13:B13"/>
    <mergeCell ref="A1:B1"/>
    <mergeCell ref="A2:B2"/>
    <mergeCell ref="A3:B3"/>
    <mergeCell ref="A7:B7"/>
    <mergeCell ref="A10:B10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00766-EBB6-4F72-87C7-754F30E258D1}">
  <dimension ref="A1:C59"/>
  <sheetViews>
    <sheetView topLeftCell="A40" workbookViewId="0">
      <selection activeCell="A2" sqref="A2:B2"/>
    </sheetView>
  </sheetViews>
  <sheetFormatPr defaultRowHeight="15" x14ac:dyDescent="0.25"/>
  <cols>
    <col min="1" max="1" width="47.28515625" customWidth="1"/>
    <col min="2" max="2" width="50.7109375" customWidth="1"/>
  </cols>
  <sheetData>
    <row r="1" spans="1:2" ht="15.75" thickBot="1" x14ac:dyDescent="0.3">
      <c r="A1" s="3222" t="s">
        <v>3215</v>
      </c>
      <c r="B1" s="3223"/>
    </row>
    <row r="2" spans="1:2" x14ac:dyDescent="0.25">
      <c r="A2" s="3236" t="s">
        <v>17</v>
      </c>
      <c r="B2" s="3237"/>
    </row>
    <row r="3" spans="1:2" x14ac:dyDescent="0.25">
      <c r="A3" s="814" t="s">
        <v>3216</v>
      </c>
      <c r="B3" s="814" t="s">
        <v>2508</v>
      </c>
    </row>
    <row r="4" spans="1:2" x14ac:dyDescent="0.25">
      <c r="A4" s="814" t="s">
        <v>2356</v>
      </c>
      <c r="B4" s="814" t="s">
        <v>3220</v>
      </c>
    </row>
    <row r="5" spans="1:2" x14ac:dyDescent="0.25">
      <c r="A5" s="814" t="s">
        <v>3197</v>
      </c>
      <c r="B5" s="814" t="s">
        <v>3221</v>
      </c>
    </row>
    <row r="6" spans="1:2" x14ac:dyDescent="0.25">
      <c r="A6" s="814" t="s">
        <v>3222</v>
      </c>
      <c r="B6" s="814" t="s">
        <v>3223</v>
      </c>
    </row>
    <row r="7" spans="1:2" x14ac:dyDescent="0.25">
      <c r="A7" s="814" t="s">
        <v>3229</v>
      </c>
      <c r="B7" s="814" t="s">
        <v>3228</v>
      </c>
    </row>
    <row r="8" spans="1:2" x14ac:dyDescent="0.25">
      <c r="A8" s="3255" t="s">
        <v>2858</v>
      </c>
      <c r="B8" s="3255"/>
    </row>
    <row r="9" spans="1:2" x14ac:dyDescent="0.25">
      <c r="A9" s="3256" t="s">
        <v>3195</v>
      </c>
      <c r="B9" s="3256"/>
    </row>
    <row r="10" spans="1:2" x14ac:dyDescent="0.25">
      <c r="A10" s="3255" t="s">
        <v>23</v>
      </c>
      <c r="B10" s="3255"/>
    </row>
    <row r="11" spans="1:2" x14ac:dyDescent="0.25">
      <c r="A11" s="814" t="s">
        <v>593</v>
      </c>
      <c r="B11" s="814" t="s">
        <v>336</v>
      </c>
    </row>
    <row r="12" spans="1:2" x14ac:dyDescent="0.25">
      <c r="A12" s="814" t="s">
        <v>112</v>
      </c>
      <c r="B12" s="814" t="s">
        <v>218</v>
      </c>
    </row>
    <row r="13" spans="1:2" x14ac:dyDescent="0.25">
      <c r="A13" s="3255" t="s">
        <v>1157</v>
      </c>
      <c r="B13" s="3255"/>
    </row>
    <row r="14" spans="1:2" x14ac:dyDescent="0.25">
      <c r="A14" s="814" t="s">
        <v>376</v>
      </c>
      <c r="B14" s="814" t="s">
        <v>307</v>
      </c>
    </row>
    <row r="15" spans="1:2" x14ac:dyDescent="0.25">
      <c r="A15" s="814" t="s">
        <v>321</v>
      </c>
      <c r="B15" s="814" t="s">
        <v>10</v>
      </c>
    </row>
    <row r="16" spans="1:2" x14ac:dyDescent="0.25">
      <c r="A16" s="814" t="s">
        <v>420</v>
      </c>
      <c r="B16" s="814" t="s">
        <v>492</v>
      </c>
    </row>
    <row r="17" spans="1:2" x14ac:dyDescent="0.25">
      <c r="A17" s="814" t="s">
        <v>71</v>
      </c>
      <c r="B17" s="814" t="s">
        <v>412</v>
      </c>
    </row>
    <row r="18" spans="1:2" x14ac:dyDescent="0.25">
      <c r="A18" s="814" t="s">
        <v>419</v>
      </c>
      <c r="B18" s="814"/>
    </row>
    <row r="19" spans="1:2" x14ac:dyDescent="0.25">
      <c r="A19" s="814"/>
      <c r="B19" s="814"/>
    </row>
    <row r="20" spans="1:2" x14ac:dyDescent="0.25">
      <c r="A20" s="3255" t="s">
        <v>1120</v>
      </c>
      <c r="B20" s="3255"/>
    </row>
    <row r="21" spans="1:2" x14ac:dyDescent="0.25">
      <c r="A21" s="814" t="s">
        <v>47</v>
      </c>
      <c r="B21" s="814" t="s">
        <v>420</v>
      </c>
    </row>
    <row r="22" spans="1:2" x14ac:dyDescent="0.25">
      <c r="A22" s="814" t="s">
        <v>3217</v>
      </c>
      <c r="B22" s="814" t="s">
        <v>3218</v>
      </c>
    </row>
    <row r="23" spans="1:2" x14ac:dyDescent="0.25">
      <c r="A23" s="814" t="s">
        <v>2362</v>
      </c>
      <c r="B23" s="814" t="s">
        <v>594</v>
      </c>
    </row>
    <row r="24" spans="1:2" x14ac:dyDescent="0.25">
      <c r="A24" s="814" t="s">
        <v>1797</v>
      </c>
      <c r="B24" s="814" t="s">
        <v>284</v>
      </c>
    </row>
    <row r="25" spans="1:2" x14ac:dyDescent="0.25">
      <c r="A25" s="814" t="s">
        <v>258</v>
      </c>
      <c r="B25" s="814" t="s">
        <v>302</v>
      </c>
    </row>
    <row r="26" spans="1:2" x14ac:dyDescent="0.25">
      <c r="A26" s="814" t="s">
        <v>268</v>
      </c>
      <c r="B26" s="814"/>
    </row>
    <row r="27" spans="1:2" x14ac:dyDescent="0.25">
      <c r="A27" s="3255" t="s">
        <v>2970</v>
      </c>
      <c r="B27" s="3255"/>
    </row>
    <row r="28" spans="1:2" x14ac:dyDescent="0.25">
      <c r="A28" s="814" t="s">
        <v>1082</v>
      </c>
      <c r="B28" s="814" t="s">
        <v>1083</v>
      </c>
    </row>
    <row r="29" spans="1:2" x14ac:dyDescent="0.25">
      <c r="A29" s="814" t="s">
        <v>1891</v>
      </c>
      <c r="B29" s="814" t="s">
        <v>3224</v>
      </c>
    </row>
    <row r="30" spans="1:2" x14ac:dyDescent="0.25">
      <c r="A30" s="814" t="s">
        <v>3225</v>
      </c>
      <c r="B30" s="814" t="s">
        <v>172</v>
      </c>
    </row>
    <row r="31" spans="1:2" x14ac:dyDescent="0.25">
      <c r="A31" s="814" t="s">
        <v>171</v>
      </c>
      <c r="B31" s="814" t="s">
        <v>270</v>
      </c>
    </row>
    <row r="32" spans="1:2" x14ac:dyDescent="0.25">
      <c r="A32" s="814" t="s">
        <v>159</v>
      </c>
      <c r="B32" s="814" t="s">
        <v>151</v>
      </c>
    </row>
    <row r="33" spans="1:2" x14ac:dyDescent="0.25">
      <c r="A33" s="3255" t="s">
        <v>1193</v>
      </c>
      <c r="B33" s="3255"/>
    </row>
    <row r="34" spans="1:2" x14ac:dyDescent="0.25">
      <c r="A34" s="814" t="s">
        <v>2037</v>
      </c>
      <c r="B34" s="814" t="s">
        <v>892</v>
      </c>
    </row>
    <row r="35" spans="1:2" x14ac:dyDescent="0.25">
      <c r="A35" s="814" t="s">
        <v>1031</v>
      </c>
      <c r="B35" s="814" t="s">
        <v>3219</v>
      </c>
    </row>
    <row r="36" spans="1:2" x14ac:dyDescent="0.25">
      <c r="A36" s="814" t="s">
        <v>10</v>
      </c>
      <c r="B36" s="814" t="s">
        <v>402</v>
      </c>
    </row>
    <row r="37" spans="1:2" x14ac:dyDescent="0.25">
      <c r="A37" s="814" t="s">
        <v>1301</v>
      </c>
      <c r="B37" s="814" t="s">
        <v>8</v>
      </c>
    </row>
    <row r="38" spans="1:2" x14ac:dyDescent="0.25">
      <c r="A38" s="814" t="s">
        <v>1580</v>
      </c>
      <c r="B38" s="814" t="s">
        <v>271</v>
      </c>
    </row>
    <row r="39" spans="1:2" x14ac:dyDescent="0.25">
      <c r="A39" s="814" t="s">
        <v>991</v>
      </c>
      <c r="B39" s="814" t="s">
        <v>1356</v>
      </c>
    </row>
    <row r="40" spans="1:2" x14ac:dyDescent="0.25">
      <c r="A40" s="814" t="s">
        <v>1262</v>
      </c>
      <c r="B40" s="814" t="s">
        <v>3226</v>
      </c>
    </row>
    <row r="41" spans="1:2" x14ac:dyDescent="0.25">
      <c r="A41" s="814" t="s">
        <v>1276</v>
      </c>
      <c r="B41" s="814" t="s">
        <v>455</v>
      </c>
    </row>
    <row r="42" spans="1:2" x14ac:dyDescent="0.25">
      <c r="A42" s="814" t="s">
        <v>741</v>
      </c>
      <c r="B42" s="814" t="s">
        <v>478</v>
      </c>
    </row>
    <row r="43" spans="1:2" x14ac:dyDescent="0.25">
      <c r="A43" s="3256" t="s">
        <v>135</v>
      </c>
      <c r="B43" s="3256"/>
    </row>
    <row r="44" spans="1:2" x14ac:dyDescent="0.25">
      <c r="A44" s="3255" t="s">
        <v>12</v>
      </c>
      <c r="B44" s="3255"/>
    </row>
    <row r="45" spans="1:2" x14ac:dyDescent="0.25">
      <c r="A45" s="815" t="s">
        <v>593</v>
      </c>
      <c r="B45" s="815" t="s">
        <v>74</v>
      </c>
    </row>
    <row r="46" spans="1:2" x14ac:dyDescent="0.25">
      <c r="A46" s="815" t="s">
        <v>687</v>
      </c>
      <c r="B46" s="815" t="s">
        <v>1293</v>
      </c>
    </row>
    <row r="47" spans="1:2" x14ac:dyDescent="0.25">
      <c r="A47" s="815" t="s">
        <v>2527</v>
      </c>
      <c r="B47" s="815" t="s">
        <v>2875</v>
      </c>
    </row>
    <row r="48" spans="1:2" x14ac:dyDescent="0.25">
      <c r="A48" s="815" t="s">
        <v>188</v>
      </c>
      <c r="B48" s="815" t="s">
        <v>207</v>
      </c>
    </row>
    <row r="49" spans="1:3" x14ac:dyDescent="0.25">
      <c r="A49" s="815" t="s">
        <v>100</v>
      </c>
      <c r="B49" s="815" t="s">
        <v>1069</v>
      </c>
    </row>
    <row r="50" spans="1:3" x14ac:dyDescent="0.25">
      <c r="A50" s="3255" t="s">
        <v>1538</v>
      </c>
      <c r="B50" s="3255"/>
    </row>
    <row r="51" spans="1:3" x14ac:dyDescent="0.25">
      <c r="A51" s="814" t="s">
        <v>3195</v>
      </c>
      <c r="B51" s="814"/>
    </row>
    <row r="52" spans="1:3" x14ac:dyDescent="0.25">
      <c r="A52" s="3255" t="s">
        <v>18</v>
      </c>
      <c r="B52" s="3255"/>
    </row>
    <row r="53" spans="1:3" x14ac:dyDescent="0.25">
      <c r="A53" s="814" t="s">
        <v>2453</v>
      </c>
      <c r="B53" s="814" t="s">
        <v>3044</v>
      </c>
    </row>
    <row r="54" spans="1:3" x14ac:dyDescent="0.25">
      <c r="A54" s="814" t="s">
        <v>952</v>
      </c>
      <c r="B54" s="814" t="s">
        <v>143</v>
      </c>
    </row>
    <row r="55" spans="1:3" x14ac:dyDescent="0.25">
      <c r="A55" s="813" t="s">
        <v>5</v>
      </c>
      <c r="B55" s="813" t="s">
        <v>809</v>
      </c>
    </row>
    <row r="56" spans="1:3" x14ac:dyDescent="0.25">
      <c r="A56" s="815" t="s">
        <v>812</v>
      </c>
      <c r="B56" s="191" t="s">
        <v>3227</v>
      </c>
    </row>
    <row r="57" spans="1:3" x14ac:dyDescent="0.25">
      <c r="A57" s="191" t="s">
        <v>1127</v>
      </c>
      <c r="B57" s="307"/>
    </row>
    <row r="58" spans="1:3" x14ac:dyDescent="0.25">
      <c r="A58" s="4"/>
    </row>
    <row r="59" spans="1:3" x14ac:dyDescent="0.25">
      <c r="A59" s="4"/>
      <c r="C59" s="271"/>
    </row>
  </sheetData>
  <mergeCells count="13">
    <mergeCell ref="A52:B52"/>
    <mergeCell ref="A1:B1"/>
    <mergeCell ref="A2:B2"/>
    <mergeCell ref="A8:B8"/>
    <mergeCell ref="A10:B10"/>
    <mergeCell ref="A13:B13"/>
    <mergeCell ref="A9:B9"/>
    <mergeCell ref="A43:B43"/>
    <mergeCell ref="A20:B20"/>
    <mergeCell ref="A27:B27"/>
    <mergeCell ref="A33:B33"/>
    <mergeCell ref="A44:B44"/>
    <mergeCell ref="A50:B50"/>
  </mergeCells>
  <pageMargins left="0.25" right="0.25" top="0.75" bottom="0.75" header="0.3" footer="0.3"/>
  <pageSetup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B0635-97C8-46BE-BE9A-E2465A8593A1}">
  <dimension ref="A1:B45"/>
  <sheetViews>
    <sheetView view="pageLayout" topLeftCell="A19" zoomScaleNormal="100" workbookViewId="0">
      <selection activeCell="A36" sqref="A36:B37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222" t="s">
        <v>3234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825" t="s">
        <v>3232</v>
      </c>
      <c r="B4" s="825" t="s">
        <v>2126</v>
      </c>
    </row>
    <row r="5" spans="1:2" x14ac:dyDescent="0.25">
      <c r="A5" s="822" t="s">
        <v>3231</v>
      </c>
      <c r="B5" s="822" t="s">
        <v>3235</v>
      </c>
    </row>
    <row r="6" spans="1:2" x14ac:dyDescent="0.25">
      <c r="A6" s="822" t="s">
        <v>133</v>
      </c>
      <c r="B6" s="822" t="s">
        <v>3172</v>
      </c>
    </row>
    <row r="7" spans="1:2" ht="15.75" thickBot="1" x14ac:dyDescent="0.3">
      <c r="A7" s="3281" t="s">
        <v>2858</v>
      </c>
      <c r="B7" s="3282"/>
    </row>
    <row r="8" spans="1:2" x14ac:dyDescent="0.25">
      <c r="A8" s="392" t="s">
        <v>3230</v>
      </c>
      <c r="B8" s="392" t="s">
        <v>3235</v>
      </c>
    </row>
    <row r="9" spans="1:2" x14ac:dyDescent="0.25">
      <c r="A9" s="3250" t="s">
        <v>3233</v>
      </c>
      <c r="B9" s="3251"/>
    </row>
    <row r="10" spans="1:2" x14ac:dyDescent="0.25">
      <c r="A10" s="3244" t="s">
        <v>1760</v>
      </c>
      <c r="B10" s="3244"/>
    </row>
    <row r="11" spans="1:2" ht="15.75" thickBot="1" x14ac:dyDescent="0.3">
      <c r="A11" s="824" t="s">
        <v>3236</v>
      </c>
      <c r="B11" s="823" t="s">
        <v>3237</v>
      </c>
    </row>
    <row r="12" spans="1:2" ht="15.75" thickBot="1" x14ac:dyDescent="0.3">
      <c r="A12" s="3246" t="s">
        <v>23</v>
      </c>
      <c r="B12" s="3247"/>
    </row>
    <row r="13" spans="1:2" x14ac:dyDescent="0.25">
      <c r="A13" s="818" t="s">
        <v>133</v>
      </c>
      <c r="B13" s="823" t="s">
        <v>218</v>
      </c>
    </row>
    <row r="14" spans="1:2" x14ac:dyDescent="0.25">
      <c r="A14" s="3256" t="s">
        <v>2320</v>
      </c>
      <c r="B14" s="3256"/>
    </row>
    <row r="15" spans="1:2" ht="15.75" thickBot="1" x14ac:dyDescent="0.3">
      <c r="A15" s="3281" t="s">
        <v>1157</v>
      </c>
      <c r="B15" s="3282"/>
    </row>
    <row r="16" spans="1:2" x14ac:dyDescent="0.25">
      <c r="A16" s="392" t="s">
        <v>1752</v>
      </c>
      <c r="B16" s="392" t="s">
        <v>104</v>
      </c>
    </row>
    <row r="17" spans="1:2" x14ac:dyDescent="0.25">
      <c r="A17" s="806" t="s">
        <v>130</v>
      </c>
      <c r="B17" s="806" t="s">
        <v>687</v>
      </c>
    </row>
    <row r="18" spans="1:2" x14ac:dyDescent="0.25">
      <c r="A18" s="806" t="s">
        <v>1031</v>
      </c>
      <c r="B18" s="806" t="s">
        <v>1632</v>
      </c>
    </row>
    <row r="19" spans="1:2" x14ac:dyDescent="0.25">
      <c r="A19" s="806" t="s">
        <v>478</v>
      </c>
      <c r="B19" s="806" t="s">
        <v>268</v>
      </c>
    </row>
    <row r="20" spans="1:2" x14ac:dyDescent="0.25">
      <c r="A20" s="806" t="s">
        <v>269</v>
      </c>
      <c r="B20" s="806" t="s">
        <v>285</v>
      </c>
    </row>
    <row r="21" spans="1:2" ht="15.75" thickBot="1" x14ac:dyDescent="0.3">
      <c r="A21" s="3253" t="s">
        <v>257</v>
      </c>
      <c r="B21" s="3254"/>
    </row>
    <row r="22" spans="1:2" ht="15.75" thickBot="1" x14ac:dyDescent="0.3">
      <c r="A22" s="3246" t="s">
        <v>1120</v>
      </c>
      <c r="B22" s="3247"/>
    </row>
    <row r="23" spans="1:2" x14ac:dyDescent="0.25">
      <c r="A23" s="392" t="s">
        <v>1263</v>
      </c>
      <c r="B23" s="392" t="s">
        <v>571</v>
      </c>
    </row>
    <row r="24" spans="1:2" x14ac:dyDescent="0.25">
      <c r="A24" s="806" t="s">
        <v>580</v>
      </c>
      <c r="B24" s="806" t="s">
        <v>1547</v>
      </c>
    </row>
    <row r="25" spans="1:2" x14ac:dyDescent="0.25">
      <c r="A25" s="806" t="s">
        <v>35</v>
      </c>
      <c r="B25" s="806" t="s">
        <v>259</v>
      </c>
    </row>
    <row r="26" spans="1:2" x14ac:dyDescent="0.25">
      <c r="A26" s="822" t="s">
        <v>130</v>
      </c>
      <c r="B26" s="822" t="s">
        <v>27</v>
      </c>
    </row>
    <row r="27" spans="1:2" x14ac:dyDescent="0.25">
      <c r="A27" s="3256" t="s">
        <v>25</v>
      </c>
      <c r="B27" s="3256"/>
    </row>
    <row r="28" spans="1:2" ht="15.75" thickBot="1" x14ac:dyDescent="0.3">
      <c r="A28" s="3274" t="s">
        <v>2970</v>
      </c>
      <c r="B28" s="3302"/>
    </row>
    <row r="29" spans="1:2" x14ac:dyDescent="0.25">
      <c r="A29" s="810" t="s">
        <v>633</v>
      </c>
      <c r="B29" s="811" t="s">
        <v>561</v>
      </c>
    </row>
    <row r="30" spans="1:2" ht="15.75" thickBot="1" x14ac:dyDescent="0.3">
      <c r="A30" s="808" t="s">
        <v>133</v>
      </c>
      <c r="B30" s="809" t="s">
        <v>2003</v>
      </c>
    </row>
    <row r="31" spans="1:2" ht="15.75" thickBot="1" x14ac:dyDescent="0.3">
      <c r="A31" s="3246" t="s">
        <v>1193</v>
      </c>
      <c r="B31" s="3247"/>
    </row>
    <row r="32" spans="1:2" x14ac:dyDescent="0.25">
      <c r="A32" s="392" t="s">
        <v>218</v>
      </c>
      <c r="B32" s="392" t="s">
        <v>537</v>
      </c>
    </row>
    <row r="33" spans="1:2" x14ac:dyDescent="0.25">
      <c r="A33" s="806" t="s">
        <v>301</v>
      </c>
      <c r="B33" s="806" t="s">
        <v>455</v>
      </c>
    </row>
    <row r="34" spans="1:2" ht="15.75" thickBot="1" x14ac:dyDescent="0.3">
      <c r="A34" s="806" t="s">
        <v>135</v>
      </c>
      <c r="B34" s="806" t="s">
        <v>741</v>
      </c>
    </row>
    <row r="35" spans="1:2" x14ac:dyDescent="0.25">
      <c r="A35" s="3236" t="s">
        <v>12</v>
      </c>
      <c r="B35" s="3237"/>
    </row>
    <row r="36" spans="1:2" x14ac:dyDescent="0.25">
      <c r="A36" s="825" t="s">
        <v>162</v>
      </c>
      <c r="B36" s="825" t="s">
        <v>239</v>
      </c>
    </row>
    <row r="37" spans="1:2" x14ac:dyDescent="0.25">
      <c r="A37" s="825" t="s">
        <v>100</v>
      </c>
      <c r="B37" s="825" t="s">
        <v>1069</v>
      </c>
    </row>
    <row r="38" spans="1:2" ht="15.75" thickBot="1" x14ac:dyDescent="0.3">
      <c r="A38" s="3274" t="s">
        <v>1538</v>
      </c>
      <c r="B38" s="3302"/>
    </row>
    <row r="39" spans="1:2" ht="15.75" thickBot="1" x14ac:dyDescent="0.3">
      <c r="A39" s="3303" t="s">
        <v>593</v>
      </c>
      <c r="B39" s="3304"/>
    </row>
    <row r="40" spans="1:2" ht="15.75" thickBot="1" x14ac:dyDescent="0.3">
      <c r="A40" s="3231" t="s">
        <v>18</v>
      </c>
      <c r="B40" s="3232"/>
    </row>
    <row r="41" spans="1:2" ht="15.75" thickBot="1" x14ac:dyDescent="0.3">
      <c r="A41" s="807" t="s">
        <v>2365</v>
      </c>
      <c r="B41" s="807" t="s">
        <v>3044</v>
      </c>
    </row>
    <row r="42" spans="1:2" ht="15.75" thickBot="1" x14ac:dyDescent="0.3">
      <c r="A42" s="8" t="s">
        <v>5</v>
      </c>
      <c r="B42" s="8" t="s">
        <v>787</v>
      </c>
    </row>
    <row r="43" spans="1:2" ht="15.75" thickBot="1" x14ac:dyDescent="0.3">
      <c r="A43" s="532" t="s">
        <v>593</v>
      </c>
      <c r="B43" s="474" t="s">
        <v>658</v>
      </c>
    </row>
    <row r="44" spans="1:2" ht="15.75" thickBot="1" x14ac:dyDescent="0.3">
      <c r="A44" s="8" t="s">
        <v>809</v>
      </c>
      <c r="B44" s="812" t="s">
        <v>694</v>
      </c>
    </row>
    <row r="45" spans="1:2" x14ac:dyDescent="0.25">
      <c r="A45" s="474">
        <v>1022.48</v>
      </c>
      <c r="B45" s="825" t="s">
        <v>3238</v>
      </c>
    </row>
  </sheetData>
  <mergeCells count="18">
    <mergeCell ref="A15:B15"/>
    <mergeCell ref="A1:B1"/>
    <mergeCell ref="A2:B2"/>
    <mergeCell ref="A3:B3"/>
    <mergeCell ref="A7:B7"/>
    <mergeCell ref="A12:B12"/>
    <mergeCell ref="A10:B10"/>
    <mergeCell ref="A9:B9"/>
    <mergeCell ref="A14:B14"/>
    <mergeCell ref="A21:B21"/>
    <mergeCell ref="A27:B27"/>
    <mergeCell ref="A39:B39"/>
    <mergeCell ref="A40:B40"/>
    <mergeCell ref="A22:B22"/>
    <mergeCell ref="A28:B28"/>
    <mergeCell ref="A31:B31"/>
    <mergeCell ref="A35:B35"/>
    <mergeCell ref="A38:B38"/>
  </mergeCells>
  <pageMargins left="0.25" right="0.25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8E532-F0AA-4FA8-803F-BF4B235CBAAF}">
  <dimension ref="A1:C47"/>
  <sheetViews>
    <sheetView topLeftCell="A16"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222</v>
      </c>
      <c r="B1" s="3223"/>
    </row>
    <row r="2" spans="1:2" ht="15.75" thickBot="1" x14ac:dyDescent="0.3">
      <c r="A2" s="3231" t="s">
        <v>17</v>
      </c>
      <c r="B2" s="3232"/>
    </row>
    <row r="3" spans="1:2" ht="15.75" thickBot="1" x14ac:dyDescent="0.3">
      <c r="A3" s="3248" t="s">
        <v>2453</v>
      </c>
      <c r="B3" s="3249"/>
    </row>
    <row r="4" spans="1:2" ht="15.75" thickBot="1" x14ac:dyDescent="0.3">
      <c r="A4" s="3246" t="s">
        <v>2858</v>
      </c>
      <c r="B4" s="3247"/>
    </row>
    <row r="5" spans="1:2" x14ac:dyDescent="0.25">
      <c r="A5" s="392" t="s">
        <v>393</v>
      </c>
      <c r="B5" s="392" t="s">
        <v>2453</v>
      </c>
    </row>
    <row r="6" spans="1:2" x14ac:dyDescent="0.25">
      <c r="A6" s="3252" t="s">
        <v>1760</v>
      </c>
      <c r="B6" s="3252"/>
    </row>
    <row r="7" spans="1:2" ht="15.75" thickBot="1" x14ac:dyDescent="0.3">
      <c r="A7" s="827" t="s">
        <v>3239</v>
      </c>
      <c r="B7" s="826" t="s">
        <v>3194</v>
      </c>
    </row>
    <row r="8" spans="1:2" ht="15.75" thickBot="1" x14ac:dyDescent="0.3">
      <c r="A8" s="3246" t="s">
        <v>23</v>
      </c>
      <c r="B8" s="3247"/>
    </row>
    <row r="9" spans="1:2" ht="15.75" thickBot="1" x14ac:dyDescent="0.3">
      <c r="A9" s="3303" t="s">
        <v>393</v>
      </c>
      <c r="B9" s="3304"/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104</v>
      </c>
      <c r="B11" s="392" t="s">
        <v>74</v>
      </c>
    </row>
    <row r="12" spans="1:2" x14ac:dyDescent="0.25">
      <c r="A12" s="816" t="s">
        <v>162</v>
      </c>
      <c r="B12" s="816" t="s">
        <v>239</v>
      </c>
    </row>
    <row r="13" spans="1:2" x14ac:dyDescent="0.25">
      <c r="A13" s="816" t="s">
        <v>1069</v>
      </c>
      <c r="B13" s="816" t="s">
        <v>578</v>
      </c>
    </row>
    <row r="14" spans="1:2" ht="15.75" thickBot="1" x14ac:dyDescent="0.3">
      <c r="A14" s="816" t="s">
        <v>160</v>
      </c>
      <c r="B14" s="816" t="s">
        <v>571</v>
      </c>
    </row>
    <row r="15" spans="1:2" ht="15.75" thickBot="1" x14ac:dyDescent="0.3">
      <c r="A15" s="3246" t="s">
        <v>1120</v>
      </c>
      <c r="B15" s="3247"/>
    </row>
    <row r="16" spans="1:2" x14ac:dyDescent="0.25">
      <c r="A16" s="392" t="s">
        <v>34</v>
      </c>
      <c r="B16" s="392" t="s">
        <v>26</v>
      </c>
    </row>
    <row r="17" spans="1:2" x14ac:dyDescent="0.25">
      <c r="A17" s="816" t="s">
        <v>1241</v>
      </c>
      <c r="B17" s="816" t="s">
        <v>535</v>
      </c>
    </row>
    <row r="18" spans="1:2" x14ac:dyDescent="0.25">
      <c r="A18" s="816" t="s">
        <v>3243</v>
      </c>
      <c r="B18" s="816" t="s">
        <v>662</v>
      </c>
    </row>
    <row r="19" spans="1:2" ht="15.75" thickBot="1" x14ac:dyDescent="0.3">
      <c r="A19" s="3283" t="s">
        <v>511</v>
      </c>
      <c r="B19" s="3284"/>
    </row>
    <row r="20" spans="1:2" ht="15.75" thickBot="1" x14ac:dyDescent="0.3">
      <c r="A20" s="3231" t="s">
        <v>2970</v>
      </c>
      <c r="B20" s="3232"/>
    </row>
    <row r="21" spans="1:2" x14ac:dyDescent="0.25">
      <c r="A21" s="819" t="s">
        <v>633</v>
      </c>
      <c r="B21" s="820" t="s">
        <v>1396</v>
      </c>
    </row>
    <row r="22" spans="1:2" x14ac:dyDescent="0.25">
      <c r="A22" s="828" t="s">
        <v>109</v>
      </c>
      <c r="B22" s="828" t="s">
        <v>1471</v>
      </c>
    </row>
    <row r="23" spans="1:2" x14ac:dyDescent="0.25">
      <c r="A23" s="828" t="s">
        <v>1473</v>
      </c>
      <c r="B23" s="828" t="s">
        <v>1472</v>
      </c>
    </row>
    <row r="24" spans="1:2" ht="15.75" thickBot="1" x14ac:dyDescent="0.3">
      <c r="A24" s="3281" t="s">
        <v>1193</v>
      </c>
      <c r="B24" s="3282"/>
    </row>
    <row r="25" spans="1:2" x14ac:dyDescent="0.25">
      <c r="A25" s="392" t="s">
        <v>1447</v>
      </c>
      <c r="B25" s="392" t="s">
        <v>3241</v>
      </c>
    </row>
    <row r="26" spans="1:2" x14ac:dyDescent="0.25">
      <c r="A26" s="816" t="s">
        <v>109</v>
      </c>
      <c r="B26" s="816" t="s">
        <v>1396</v>
      </c>
    </row>
    <row r="27" spans="1:2" x14ac:dyDescent="0.25">
      <c r="A27" s="816" t="s">
        <v>919</v>
      </c>
      <c r="B27" s="816" t="s">
        <v>523</v>
      </c>
    </row>
    <row r="28" spans="1:2" x14ac:dyDescent="0.25">
      <c r="A28" s="816" t="s">
        <v>1473</v>
      </c>
      <c r="B28" s="816" t="s">
        <v>1472</v>
      </c>
    </row>
    <row r="29" spans="1:2" ht="15.75" thickBot="1" x14ac:dyDescent="0.3">
      <c r="A29" s="3250" t="s">
        <v>2020</v>
      </c>
      <c r="B29" s="3251"/>
    </row>
    <row r="30" spans="1:2" x14ac:dyDescent="0.25">
      <c r="A30" s="3236" t="s">
        <v>12</v>
      </c>
      <c r="B30" s="3237"/>
    </row>
    <row r="31" spans="1:2" x14ac:dyDescent="0.25">
      <c r="A31" s="829" t="s">
        <v>162</v>
      </c>
      <c r="B31" s="829" t="s">
        <v>393</v>
      </c>
    </row>
    <row r="32" spans="1:2" x14ac:dyDescent="0.25">
      <c r="A32" s="829" t="s">
        <v>109</v>
      </c>
      <c r="B32" s="829" t="s">
        <v>137</v>
      </c>
    </row>
    <row r="33" spans="1:3" x14ac:dyDescent="0.25">
      <c r="A33" s="3294" t="s">
        <v>348</v>
      </c>
      <c r="B33" s="3294"/>
    </row>
    <row r="34" spans="1:3" ht="15.75" thickBot="1" x14ac:dyDescent="0.3">
      <c r="A34" s="3274" t="s">
        <v>1538</v>
      </c>
      <c r="B34" s="3302"/>
    </row>
    <row r="35" spans="1:3" ht="15.75" thickBot="1" x14ac:dyDescent="0.3">
      <c r="A35" s="3303" t="s">
        <v>593</v>
      </c>
      <c r="B35" s="3304"/>
    </row>
    <row r="36" spans="1:3" x14ac:dyDescent="0.25">
      <c r="A36" s="3236" t="s">
        <v>18</v>
      </c>
      <c r="B36" s="3237"/>
    </row>
    <row r="37" spans="1:3" x14ac:dyDescent="0.25">
      <c r="A37" s="828" t="s">
        <v>2365</v>
      </c>
      <c r="B37" s="828" t="s">
        <v>3044</v>
      </c>
    </row>
    <row r="38" spans="1:3" x14ac:dyDescent="0.25">
      <c r="A38" s="828" t="s">
        <v>393</v>
      </c>
      <c r="B38" s="828" t="s">
        <v>2453</v>
      </c>
    </row>
    <row r="39" spans="1:3" ht="15.75" thickBot="1" x14ac:dyDescent="0.3">
      <c r="A39" s="386" t="s">
        <v>5</v>
      </c>
      <c r="B39" s="386" t="s">
        <v>787</v>
      </c>
    </row>
    <row r="40" spans="1:3" x14ac:dyDescent="0.25">
      <c r="A40" s="532" t="s">
        <v>72</v>
      </c>
      <c r="B40" s="474" t="s">
        <v>658</v>
      </c>
    </row>
    <row r="41" spans="1:3" x14ac:dyDescent="0.25">
      <c r="A41" s="821" t="s">
        <v>10</v>
      </c>
      <c r="B41" s="821" t="s">
        <v>694</v>
      </c>
    </row>
    <row r="42" spans="1:3" ht="15.75" thickBot="1" x14ac:dyDescent="0.3">
      <c r="A42" s="191" t="s">
        <v>3240</v>
      </c>
    </row>
    <row r="43" spans="1:3" ht="15.75" thickBot="1" x14ac:dyDescent="0.3">
      <c r="A43" s="817" t="s">
        <v>3242</v>
      </c>
      <c r="B43" s="8" t="s">
        <v>809</v>
      </c>
    </row>
    <row r="44" spans="1:3" x14ac:dyDescent="0.25">
      <c r="A44" s="191" t="s">
        <v>2363</v>
      </c>
      <c r="B44" s="474" t="s">
        <v>3244</v>
      </c>
      <c r="C44" s="271"/>
    </row>
    <row r="45" spans="1:3" x14ac:dyDescent="0.25">
      <c r="A45" s="191" t="s">
        <v>145</v>
      </c>
    </row>
    <row r="46" spans="1:3" x14ac:dyDescent="0.25">
      <c r="A46" s="191" t="s">
        <v>336</v>
      </c>
    </row>
    <row r="47" spans="1:3" x14ac:dyDescent="0.25">
      <c r="A47" s="506"/>
    </row>
  </sheetData>
  <mergeCells count="18">
    <mergeCell ref="A35:B35"/>
    <mergeCell ref="A36:B36"/>
    <mergeCell ref="A1:B1"/>
    <mergeCell ref="A2:B2"/>
    <mergeCell ref="A4:B4"/>
    <mergeCell ref="A8:B8"/>
    <mergeCell ref="A10:B10"/>
    <mergeCell ref="A6:B6"/>
    <mergeCell ref="A3:B3"/>
    <mergeCell ref="A9:B9"/>
    <mergeCell ref="A15:B15"/>
    <mergeCell ref="A20:B20"/>
    <mergeCell ref="A24:B24"/>
    <mergeCell ref="A30:B30"/>
    <mergeCell ref="A34:B34"/>
    <mergeCell ref="A19:B19"/>
    <mergeCell ref="A29:B29"/>
    <mergeCell ref="A33:B33"/>
  </mergeCells>
  <pageMargins left="0.25" right="0.25" top="0.75" bottom="0.75" header="0.3" footer="0.3"/>
  <pageSetup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56FBC-BD39-41B1-8E6C-3FC095325AA3}">
  <dimension ref="A1:B45"/>
  <sheetViews>
    <sheetView topLeftCell="A30" workbookViewId="0">
      <selection activeCell="B43" sqref="B4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3245</v>
      </c>
      <c r="B1" s="3223"/>
    </row>
    <row r="2" spans="1:2" x14ac:dyDescent="0.25">
      <c r="A2" s="3236" t="s">
        <v>17</v>
      </c>
      <c r="B2" s="3237"/>
    </row>
    <row r="3" spans="1:2" x14ac:dyDescent="0.25">
      <c r="A3" s="831" t="s">
        <v>3246</v>
      </c>
      <c r="B3" s="831" t="s">
        <v>3250</v>
      </c>
    </row>
    <row r="4" spans="1:2" x14ac:dyDescent="0.25">
      <c r="A4" s="3255" t="s">
        <v>1760</v>
      </c>
      <c r="B4" s="3255"/>
    </row>
    <row r="5" spans="1:2" x14ac:dyDescent="0.25">
      <c r="A5" s="3256" t="s">
        <v>3246</v>
      </c>
      <c r="B5" s="3256"/>
    </row>
    <row r="6" spans="1:2" x14ac:dyDescent="0.25">
      <c r="A6" s="3255" t="s">
        <v>23</v>
      </c>
      <c r="B6" s="3255"/>
    </row>
    <row r="7" spans="1:2" x14ac:dyDescent="0.25">
      <c r="A7" s="831" t="s">
        <v>2884</v>
      </c>
      <c r="B7" s="831" t="s">
        <v>3248</v>
      </c>
    </row>
    <row r="8" spans="1:2" x14ac:dyDescent="0.25">
      <c r="A8" s="831" t="s">
        <v>1216</v>
      </c>
      <c r="B8" s="831" t="s">
        <v>917</v>
      </c>
    </row>
    <row r="9" spans="1:2" x14ac:dyDescent="0.25">
      <c r="A9" s="831" t="s">
        <v>3246</v>
      </c>
      <c r="B9" s="831" t="s">
        <v>3249</v>
      </c>
    </row>
    <row r="10" spans="1:2" x14ac:dyDescent="0.25">
      <c r="A10" s="831" t="s">
        <v>218</v>
      </c>
      <c r="B10" s="831" t="s">
        <v>405</v>
      </c>
    </row>
    <row r="11" spans="1:2" x14ac:dyDescent="0.25">
      <c r="A11" s="3255" t="s">
        <v>1157</v>
      </c>
      <c r="B11" s="3255"/>
    </row>
    <row r="12" spans="1:2" x14ac:dyDescent="0.25">
      <c r="A12" s="831" t="s">
        <v>100</v>
      </c>
      <c r="B12" s="831" t="s">
        <v>993</v>
      </c>
    </row>
    <row r="13" spans="1:2" x14ac:dyDescent="0.25">
      <c r="A13" s="831" t="s">
        <v>86</v>
      </c>
      <c r="B13" s="831" t="s">
        <v>3251</v>
      </c>
    </row>
    <row r="14" spans="1:2" x14ac:dyDescent="0.25">
      <c r="A14" s="831" t="s">
        <v>285</v>
      </c>
      <c r="B14" s="831" t="s">
        <v>268</v>
      </c>
    </row>
    <row r="15" spans="1:2" x14ac:dyDescent="0.25">
      <c r="A15" s="3255" t="s">
        <v>1120</v>
      </c>
      <c r="B15" s="3255"/>
    </row>
    <row r="16" spans="1:2" x14ac:dyDescent="0.25">
      <c r="A16" s="831" t="s">
        <v>812</v>
      </c>
      <c r="B16" s="831" t="s">
        <v>376</v>
      </c>
    </row>
    <row r="17" spans="1:2" x14ac:dyDescent="0.25">
      <c r="A17" s="831" t="s">
        <v>307</v>
      </c>
      <c r="B17" s="831" t="s">
        <v>1093</v>
      </c>
    </row>
    <row r="18" spans="1:2" x14ac:dyDescent="0.25">
      <c r="A18" s="831" t="s">
        <v>85</v>
      </c>
      <c r="B18" s="831" t="s">
        <v>1361</v>
      </c>
    </row>
    <row r="19" spans="1:2" x14ac:dyDescent="0.25">
      <c r="A19" s="3256" t="s">
        <v>0</v>
      </c>
      <c r="B19" s="3256"/>
    </row>
    <row r="20" spans="1:2" x14ac:dyDescent="0.25">
      <c r="A20" s="3255" t="s">
        <v>2970</v>
      </c>
      <c r="B20" s="3255"/>
    </row>
    <row r="21" spans="1:2" x14ac:dyDescent="0.25">
      <c r="A21" s="831" t="s">
        <v>1353</v>
      </c>
      <c r="B21" s="831" t="s">
        <v>218</v>
      </c>
    </row>
    <row r="22" spans="1:2" x14ac:dyDescent="0.25">
      <c r="A22" s="831" t="s">
        <v>1122</v>
      </c>
      <c r="B22" s="831" t="s">
        <v>771</v>
      </c>
    </row>
    <row r="23" spans="1:2" x14ac:dyDescent="0.25">
      <c r="A23" s="3255" t="s">
        <v>13</v>
      </c>
      <c r="B23" s="3255"/>
    </row>
    <row r="24" spans="1:2" x14ac:dyDescent="0.25">
      <c r="A24" s="831" t="s">
        <v>27</v>
      </c>
      <c r="B24" s="831" t="s">
        <v>1352</v>
      </c>
    </row>
    <row r="25" spans="1:2" x14ac:dyDescent="0.25">
      <c r="A25" s="831" t="s">
        <v>884</v>
      </c>
      <c r="B25" s="831" t="s">
        <v>1137</v>
      </c>
    </row>
    <row r="26" spans="1:2" x14ac:dyDescent="0.25">
      <c r="A26" s="831" t="s">
        <v>3252</v>
      </c>
      <c r="B26" s="831" t="s">
        <v>1408</v>
      </c>
    </row>
    <row r="27" spans="1:2" x14ac:dyDescent="0.25">
      <c r="A27" s="3255" t="s">
        <v>1193</v>
      </c>
      <c r="B27" s="3255"/>
    </row>
    <row r="28" spans="1:2" x14ac:dyDescent="0.25">
      <c r="A28" s="831" t="s">
        <v>1081</v>
      </c>
      <c r="B28" s="831" t="s">
        <v>1079</v>
      </c>
    </row>
    <row r="29" spans="1:2" x14ac:dyDescent="0.25">
      <c r="A29" s="831" t="s">
        <v>1080</v>
      </c>
      <c r="B29" s="831" t="s">
        <v>1071</v>
      </c>
    </row>
    <row r="30" spans="1:2" x14ac:dyDescent="0.25">
      <c r="A30" s="831" t="s">
        <v>1771</v>
      </c>
      <c r="B30" s="831" t="s">
        <v>952</v>
      </c>
    </row>
    <row r="31" spans="1:2" x14ac:dyDescent="0.25">
      <c r="A31" s="831" t="s">
        <v>1198</v>
      </c>
      <c r="B31" s="831" t="s">
        <v>405</v>
      </c>
    </row>
    <row r="32" spans="1:2" x14ac:dyDescent="0.25">
      <c r="A32" s="831" t="s">
        <v>260</v>
      </c>
      <c r="B32" s="831" t="s">
        <v>3253</v>
      </c>
    </row>
    <row r="33" spans="1:2" x14ac:dyDescent="0.25">
      <c r="A33" s="3256" t="s">
        <v>219</v>
      </c>
      <c r="B33" s="3256"/>
    </row>
    <row r="34" spans="1:2" x14ac:dyDescent="0.25">
      <c r="A34" s="3255" t="s">
        <v>12</v>
      </c>
      <c r="B34" s="3255"/>
    </row>
    <row r="35" spans="1:2" x14ac:dyDescent="0.25">
      <c r="A35" s="3294" t="s">
        <v>393</v>
      </c>
      <c r="B35" s="3294"/>
    </row>
    <row r="36" spans="1:2" x14ac:dyDescent="0.25">
      <c r="A36" s="3255" t="s">
        <v>18</v>
      </c>
      <c r="B36" s="3255"/>
    </row>
    <row r="37" spans="1:2" x14ac:dyDescent="0.25">
      <c r="A37" s="831" t="s">
        <v>3242</v>
      </c>
      <c r="B37" s="831" t="s">
        <v>3247</v>
      </c>
    </row>
    <row r="38" spans="1:2" x14ac:dyDescent="0.25">
      <c r="A38" s="3256" t="s">
        <v>3246</v>
      </c>
      <c r="B38" s="3256"/>
    </row>
    <row r="39" spans="1:2" x14ac:dyDescent="0.25">
      <c r="A39" s="830" t="s">
        <v>5</v>
      </c>
      <c r="B39" s="830" t="s">
        <v>787</v>
      </c>
    </row>
    <row r="40" spans="1:2" x14ac:dyDescent="0.25">
      <c r="A40" s="832" t="s">
        <v>1034</v>
      </c>
      <c r="B40" s="191" t="s">
        <v>658</v>
      </c>
    </row>
    <row r="41" spans="1:2" x14ac:dyDescent="0.25">
      <c r="A41" s="191" t="s">
        <v>594</v>
      </c>
      <c r="B41" s="832" t="s">
        <v>694</v>
      </c>
    </row>
    <row r="42" spans="1:2" x14ac:dyDescent="0.25">
      <c r="A42" s="191" t="s">
        <v>87</v>
      </c>
      <c r="B42" s="830" t="s">
        <v>809</v>
      </c>
    </row>
    <row r="43" spans="1:2" x14ac:dyDescent="0.25">
      <c r="A43" s="191" t="s">
        <v>103</v>
      </c>
      <c r="B43" s="191">
        <v>1528.92</v>
      </c>
    </row>
    <row r="45" spans="1:2" x14ac:dyDescent="0.25">
      <c r="A45" s="4"/>
    </row>
  </sheetData>
  <mergeCells count="16">
    <mergeCell ref="A38:B38"/>
    <mergeCell ref="A5:B5"/>
    <mergeCell ref="A1:B1"/>
    <mergeCell ref="A2:B2"/>
    <mergeCell ref="A6:B6"/>
    <mergeCell ref="A36:B36"/>
    <mergeCell ref="A4:B4"/>
    <mergeCell ref="A15:B15"/>
    <mergeCell ref="A20:B20"/>
    <mergeCell ref="A27:B27"/>
    <mergeCell ref="A34:B34"/>
    <mergeCell ref="A35:B35"/>
    <mergeCell ref="A11:B11"/>
    <mergeCell ref="A23:B23"/>
    <mergeCell ref="A19:B19"/>
    <mergeCell ref="A33:B33"/>
  </mergeCells>
  <pageMargins left="0.25" right="0.25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D32E-6039-4F16-B199-E08EA0ADF017}">
  <dimension ref="A1:C56"/>
  <sheetViews>
    <sheetView topLeftCell="A7" workbookViewId="0">
      <selection activeCell="B12" sqref="B1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3254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3256</v>
      </c>
      <c r="B4" s="392" t="s">
        <v>3257</v>
      </c>
    </row>
    <row r="5" spans="1:2" x14ac:dyDescent="0.25">
      <c r="A5" s="841" t="s">
        <v>3165</v>
      </c>
      <c r="B5" s="840" t="s">
        <v>3258</v>
      </c>
    </row>
    <row r="6" spans="1:2" x14ac:dyDescent="0.25">
      <c r="A6" s="844" t="s">
        <v>3261</v>
      </c>
      <c r="B6" s="843" t="s">
        <v>3260</v>
      </c>
    </row>
    <row r="7" spans="1:2" x14ac:dyDescent="0.25">
      <c r="A7" s="844"/>
      <c r="B7" s="843"/>
    </row>
    <row r="8" spans="1:2" x14ac:dyDescent="0.25">
      <c r="A8" s="844"/>
      <c r="B8" s="843"/>
    </row>
    <row r="9" spans="1:2" x14ac:dyDescent="0.25">
      <c r="A9" s="844"/>
      <c r="B9" s="843"/>
    </row>
    <row r="10" spans="1:2" ht="15.75" thickBot="1" x14ac:dyDescent="0.3">
      <c r="A10" s="841"/>
      <c r="B10" s="840"/>
    </row>
    <row r="11" spans="1:2" ht="15.75" thickBot="1" x14ac:dyDescent="0.3">
      <c r="A11" s="3246" t="s">
        <v>2858</v>
      </c>
      <c r="B11" s="3247"/>
    </row>
    <row r="12" spans="1:2" x14ac:dyDescent="0.25">
      <c r="A12" s="392" t="s">
        <v>1992</v>
      </c>
      <c r="B12" s="392"/>
    </row>
    <row r="13" spans="1:2" ht="15.75" thickBot="1" x14ac:dyDescent="0.3">
      <c r="A13" s="834"/>
      <c r="B13" s="834"/>
    </row>
    <row r="14" spans="1:2" ht="15.75" thickBot="1" x14ac:dyDescent="0.3">
      <c r="A14" s="3246" t="s">
        <v>23</v>
      </c>
      <c r="B14" s="3247"/>
    </row>
    <row r="15" spans="1:2" x14ac:dyDescent="0.25">
      <c r="A15" s="392" t="s">
        <v>2125</v>
      </c>
      <c r="B15" s="392"/>
    </row>
    <row r="16" spans="1:2" ht="15.75" thickBot="1" x14ac:dyDescent="0.3">
      <c r="A16" s="834"/>
      <c r="B16" s="834"/>
    </row>
    <row r="17" spans="1:2" ht="15.75" thickBot="1" x14ac:dyDescent="0.3">
      <c r="A17" s="3246" t="s">
        <v>1157</v>
      </c>
      <c r="B17" s="3247"/>
    </row>
    <row r="18" spans="1:2" x14ac:dyDescent="0.25">
      <c r="A18" s="392" t="s">
        <v>162</v>
      </c>
      <c r="B18" s="392" t="s">
        <v>991</v>
      </c>
    </row>
    <row r="19" spans="1:2" x14ac:dyDescent="0.25">
      <c r="A19" s="834" t="s">
        <v>303</v>
      </c>
      <c r="B19" s="834" t="s">
        <v>812</v>
      </c>
    </row>
    <row r="20" spans="1:2" x14ac:dyDescent="0.25">
      <c r="A20" s="834" t="s">
        <v>321</v>
      </c>
      <c r="B20" s="834" t="s">
        <v>10</v>
      </c>
    </row>
    <row r="21" spans="1:2" x14ac:dyDescent="0.25">
      <c r="A21" s="834"/>
      <c r="B21" s="834"/>
    </row>
    <row r="22" spans="1:2" x14ac:dyDescent="0.25">
      <c r="A22" s="834"/>
      <c r="B22" s="834"/>
    </row>
    <row r="23" spans="1:2" ht="15.75" thickBot="1" x14ac:dyDescent="0.3">
      <c r="A23" s="340"/>
      <c r="B23" s="340"/>
    </row>
    <row r="24" spans="1:2" ht="15.75" thickBot="1" x14ac:dyDescent="0.3">
      <c r="A24" s="3246" t="s">
        <v>1120</v>
      </c>
      <c r="B24" s="3247"/>
    </row>
    <row r="25" spans="1:2" x14ac:dyDescent="0.25">
      <c r="A25" s="392" t="s">
        <v>321</v>
      </c>
      <c r="B25" s="392" t="s">
        <v>155</v>
      </c>
    </row>
    <row r="26" spans="1:2" x14ac:dyDescent="0.25">
      <c r="A26" s="834"/>
      <c r="B26" s="834" t="s">
        <v>153</v>
      </c>
    </row>
    <row r="27" spans="1:2" x14ac:dyDescent="0.25">
      <c r="A27" s="834"/>
      <c r="B27" s="834"/>
    </row>
    <row r="28" spans="1:2" ht="15.75" thickBot="1" x14ac:dyDescent="0.3">
      <c r="A28" s="340"/>
      <c r="B28" s="340"/>
    </row>
    <row r="29" spans="1:2" ht="15.75" thickBot="1" x14ac:dyDescent="0.3">
      <c r="A29" s="3231" t="s">
        <v>2970</v>
      </c>
      <c r="B29" s="3232"/>
    </row>
    <row r="30" spans="1:2" ht="15.75" thickBot="1" x14ac:dyDescent="0.3">
      <c r="A30" s="3303" t="s">
        <v>593</v>
      </c>
      <c r="B30" s="3304"/>
    </row>
    <row r="31" spans="1:2" ht="15.75" thickBot="1" x14ac:dyDescent="0.3">
      <c r="A31" s="3231" t="s">
        <v>13</v>
      </c>
      <c r="B31" s="3232"/>
    </row>
    <row r="32" spans="1:2" x14ac:dyDescent="0.25">
      <c r="A32" s="840" t="s">
        <v>813</v>
      </c>
      <c r="B32" s="841" t="s">
        <v>1139</v>
      </c>
    </row>
    <row r="33" spans="1:2" x14ac:dyDescent="0.25">
      <c r="A33" s="840" t="s">
        <v>550</v>
      </c>
      <c r="B33" s="841" t="s">
        <v>550</v>
      </c>
    </row>
    <row r="34" spans="1:2" x14ac:dyDescent="0.25">
      <c r="A34" s="840" t="s">
        <v>1311</v>
      </c>
      <c r="B34" s="841" t="s">
        <v>8</v>
      </c>
    </row>
    <row r="35" spans="1:2" ht="15.75" thickBot="1" x14ac:dyDescent="0.3">
      <c r="A35" s="838"/>
      <c r="B35" s="839"/>
    </row>
    <row r="36" spans="1:2" ht="15.75" thickBot="1" x14ac:dyDescent="0.3">
      <c r="A36" s="3246" t="s">
        <v>1193</v>
      </c>
      <c r="B36" s="3247"/>
    </row>
    <row r="37" spans="1:2" x14ac:dyDescent="0.25">
      <c r="A37" s="392" t="s">
        <v>87</v>
      </c>
      <c r="B37" s="392" t="s">
        <v>219</v>
      </c>
    </row>
    <row r="38" spans="1:2" x14ac:dyDescent="0.25">
      <c r="A38" s="834" t="s">
        <v>1999</v>
      </c>
      <c r="B38" s="834" t="s">
        <v>427</v>
      </c>
    </row>
    <row r="39" spans="1:2" x14ac:dyDescent="0.25">
      <c r="A39" s="834"/>
      <c r="B39" s="834"/>
    </row>
    <row r="40" spans="1:2" x14ac:dyDescent="0.25">
      <c r="A40" s="834" t="s">
        <v>76</v>
      </c>
      <c r="B40" s="834"/>
    </row>
    <row r="41" spans="1:2" x14ac:dyDescent="0.25">
      <c r="A41" s="834"/>
      <c r="B41" s="834"/>
    </row>
    <row r="42" spans="1:2" x14ac:dyDescent="0.25">
      <c r="A42" s="834"/>
      <c r="B42" s="834"/>
    </row>
    <row r="43" spans="1:2" x14ac:dyDescent="0.25">
      <c r="A43" s="834"/>
      <c r="B43" s="834"/>
    </row>
    <row r="44" spans="1:2" ht="15.75" thickBot="1" x14ac:dyDescent="0.3">
      <c r="A44" s="340"/>
      <c r="B44" s="340"/>
    </row>
    <row r="45" spans="1:2" ht="15.75" thickBot="1" x14ac:dyDescent="0.3">
      <c r="A45" s="3231" t="s">
        <v>12</v>
      </c>
      <c r="B45" s="3232"/>
    </row>
    <row r="46" spans="1:2" ht="15.75" thickBot="1" x14ac:dyDescent="0.3">
      <c r="A46" s="837" t="s">
        <v>393</v>
      </c>
      <c r="B46" s="837" t="s">
        <v>1667</v>
      </c>
    </row>
    <row r="47" spans="1:2" ht="15.75" thickBot="1" x14ac:dyDescent="0.3">
      <c r="A47" s="3231" t="s">
        <v>1538</v>
      </c>
      <c r="B47" s="3232"/>
    </row>
    <row r="48" spans="1:2" ht="15.75" thickBot="1" x14ac:dyDescent="0.3">
      <c r="A48" s="3288"/>
      <c r="B48" s="3289"/>
    </row>
    <row r="49" spans="1:3" ht="15.75" thickBot="1" x14ac:dyDescent="0.3">
      <c r="A49" s="3231" t="s">
        <v>18</v>
      </c>
      <c r="B49" s="3232"/>
    </row>
    <row r="50" spans="1:3" ht="15.75" thickBot="1" x14ac:dyDescent="0.3">
      <c r="A50" s="836" t="s">
        <v>2364</v>
      </c>
      <c r="B50" s="836" t="s">
        <v>1311</v>
      </c>
    </row>
    <row r="51" spans="1:3" ht="15.75" thickBot="1" x14ac:dyDescent="0.3">
      <c r="A51" s="8" t="s">
        <v>5</v>
      </c>
      <c r="B51" s="8" t="s">
        <v>787</v>
      </c>
    </row>
    <row r="52" spans="1:3" x14ac:dyDescent="0.25">
      <c r="A52" s="532" t="s">
        <v>1405</v>
      </c>
      <c r="B52" s="474" t="s">
        <v>694</v>
      </c>
    </row>
    <row r="53" spans="1:3" x14ac:dyDescent="0.25">
      <c r="A53" s="842"/>
      <c r="B53" s="842" t="s">
        <v>658</v>
      </c>
    </row>
    <row r="54" spans="1:3" ht="15.75" thickBot="1" x14ac:dyDescent="0.3">
      <c r="A54" s="191"/>
      <c r="B54" s="833" t="s">
        <v>3255</v>
      </c>
    </row>
    <row r="55" spans="1:3" ht="15.75" thickBot="1" x14ac:dyDescent="0.3">
      <c r="A55" s="835"/>
      <c r="B55" s="8" t="s">
        <v>809</v>
      </c>
    </row>
    <row r="56" spans="1:3" x14ac:dyDescent="0.25">
      <c r="A56" s="191"/>
      <c r="B56" s="474">
        <v>525.98</v>
      </c>
      <c r="C56" t="s">
        <v>3259</v>
      </c>
    </row>
  </sheetData>
  <mergeCells count="15">
    <mergeCell ref="A48:B48"/>
    <mergeCell ref="A49:B49"/>
    <mergeCell ref="A31:B31"/>
    <mergeCell ref="A30:B30"/>
    <mergeCell ref="A24:B24"/>
    <mergeCell ref="A29:B29"/>
    <mergeCell ref="A36:B36"/>
    <mergeCell ref="A45:B45"/>
    <mergeCell ref="A47:B47"/>
    <mergeCell ref="A17:B17"/>
    <mergeCell ref="A1:B1"/>
    <mergeCell ref="A2:B2"/>
    <mergeCell ref="A3:B3"/>
    <mergeCell ref="A11:B11"/>
    <mergeCell ref="A14:B1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06229-F528-4DB2-B4D2-E0E5D47DEF78}">
  <dimension ref="A1:C47"/>
  <sheetViews>
    <sheetView topLeftCell="A25" workbookViewId="0">
      <selection activeCell="C48" sqref="C48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3262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3263</v>
      </c>
      <c r="B4" s="392" t="s">
        <v>3264</v>
      </c>
    </row>
    <row r="5" spans="1:2" ht="15.75" thickBot="1" x14ac:dyDescent="0.3">
      <c r="A5" s="851" t="s">
        <v>3265</v>
      </c>
      <c r="B5" s="850" t="s">
        <v>2453</v>
      </c>
    </row>
    <row r="6" spans="1:2" ht="15.75" thickBot="1" x14ac:dyDescent="0.3">
      <c r="A6" s="3246" t="s">
        <v>2858</v>
      </c>
      <c r="B6" s="3247"/>
    </row>
    <row r="7" spans="1:2" x14ac:dyDescent="0.25">
      <c r="A7" s="392"/>
      <c r="B7" s="392"/>
    </row>
    <row r="8" spans="1:2" ht="15.75" thickBot="1" x14ac:dyDescent="0.3">
      <c r="A8" s="845"/>
      <c r="B8" s="845"/>
    </row>
    <row r="9" spans="1:2" ht="15.75" thickBot="1" x14ac:dyDescent="0.3">
      <c r="A9" s="3246" t="s">
        <v>23</v>
      </c>
      <c r="B9" s="3247"/>
    </row>
    <row r="10" spans="1:2" x14ac:dyDescent="0.25">
      <c r="A10" s="392" t="s">
        <v>112</v>
      </c>
      <c r="B10" s="392" t="s">
        <v>94</v>
      </c>
    </row>
    <row r="11" spans="1:2" ht="15.75" thickBot="1" x14ac:dyDescent="0.3">
      <c r="A11" s="845"/>
      <c r="B11" s="845"/>
    </row>
    <row r="12" spans="1:2" ht="15.75" thickBot="1" x14ac:dyDescent="0.3">
      <c r="A12" s="3246" t="s">
        <v>1157</v>
      </c>
      <c r="B12" s="3247"/>
    </row>
    <row r="13" spans="1:2" x14ac:dyDescent="0.25">
      <c r="A13" s="392"/>
      <c r="B13" s="392"/>
    </row>
    <row r="14" spans="1:2" x14ac:dyDescent="0.25">
      <c r="A14" s="845"/>
      <c r="B14" s="845"/>
    </row>
    <row r="15" spans="1:2" x14ac:dyDescent="0.25">
      <c r="A15" s="845"/>
      <c r="B15" s="845"/>
    </row>
    <row r="16" spans="1:2" x14ac:dyDescent="0.25">
      <c r="A16" s="845"/>
      <c r="B16" s="845"/>
    </row>
    <row r="17" spans="1:2" x14ac:dyDescent="0.25">
      <c r="A17" s="845"/>
      <c r="B17" s="845"/>
    </row>
    <row r="18" spans="1:2" ht="15.75" thickBot="1" x14ac:dyDescent="0.3">
      <c r="A18" s="340"/>
      <c r="B18" s="340"/>
    </row>
    <row r="19" spans="1:2" ht="15.75" thickBot="1" x14ac:dyDescent="0.3">
      <c r="A19" s="3246" t="s">
        <v>1120</v>
      </c>
      <c r="B19" s="3247"/>
    </row>
    <row r="20" spans="1:2" x14ac:dyDescent="0.25">
      <c r="A20" s="392"/>
      <c r="B20" s="392"/>
    </row>
    <row r="21" spans="1:2" x14ac:dyDescent="0.25">
      <c r="A21" s="845"/>
      <c r="B21" s="845"/>
    </row>
    <row r="22" spans="1:2" x14ac:dyDescent="0.25">
      <c r="A22" s="845"/>
      <c r="B22" s="845"/>
    </row>
    <row r="23" spans="1:2" ht="15.75" thickBot="1" x14ac:dyDescent="0.3">
      <c r="A23" s="340"/>
      <c r="B23" s="340"/>
    </row>
    <row r="24" spans="1:2" ht="15.75" thickBot="1" x14ac:dyDescent="0.3">
      <c r="A24" s="3231" t="s">
        <v>2970</v>
      </c>
      <c r="B24" s="3232"/>
    </row>
    <row r="25" spans="1:2" x14ac:dyDescent="0.25">
      <c r="A25" s="852" t="s">
        <v>220</v>
      </c>
      <c r="B25" s="853"/>
    </row>
    <row r="26" spans="1:2" ht="15.75" thickBot="1" x14ac:dyDescent="0.3">
      <c r="A26" s="848"/>
      <c r="B26" s="849"/>
    </row>
    <row r="27" spans="1:2" ht="15.75" thickBot="1" x14ac:dyDescent="0.3">
      <c r="A27" s="3246" t="s">
        <v>1193</v>
      </c>
      <c r="B27" s="3247"/>
    </row>
    <row r="28" spans="1:2" x14ac:dyDescent="0.25">
      <c r="A28" s="392" t="s">
        <v>509</v>
      </c>
      <c r="B28" s="392" t="s">
        <v>3266</v>
      </c>
    </row>
    <row r="29" spans="1:2" x14ac:dyDescent="0.25">
      <c r="A29" s="845" t="s">
        <v>225</v>
      </c>
      <c r="B29" s="845" t="s">
        <v>1395</v>
      </c>
    </row>
    <row r="30" spans="1:2" x14ac:dyDescent="0.25">
      <c r="A30" s="845" t="s">
        <v>87</v>
      </c>
      <c r="B30" s="845"/>
    </row>
    <row r="31" spans="1:2" x14ac:dyDescent="0.25">
      <c r="A31" s="845"/>
      <c r="B31" s="845"/>
    </row>
    <row r="32" spans="1:2" x14ac:dyDescent="0.25">
      <c r="A32" s="845"/>
      <c r="B32" s="845"/>
    </row>
    <row r="33" spans="1:3" x14ac:dyDescent="0.25">
      <c r="A33" s="845"/>
      <c r="B33" s="845"/>
    </row>
    <row r="34" spans="1:3" x14ac:dyDescent="0.25">
      <c r="A34" s="845"/>
      <c r="B34" s="845"/>
    </row>
    <row r="35" spans="1:3" ht="15.75" thickBot="1" x14ac:dyDescent="0.3">
      <c r="A35" s="340"/>
      <c r="B35" s="340"/>
    </row>
    <row r="36" spans="1:3" ht="15.75" thickBot="1" x14ac:dyDescent="0.3">
      <c r="A36" s="3231" t="s">
        <v>12</v>
      </c>
      <c r="B36" s="3232"/>
    </row>
    <row r="37" spans="1:3" ht="15.75" thickBot="1" x14ac:dyDescent="0.3">
      <c r="A37" s="3278"/>
      <c r="B37" s="3278"/>
    </row>
    <row r="38" spans="1:3" ht="15.75" thickBot="1" x14ac:dyDescent="0.3">
      <c r="A38" s="3231" t="s">
        <v>1538</v>
      </c>
      <c r="B38" s="3232"/>
    </row>
    <row r="39" spans="1:3" ht="15.75" thickBot="1" x14ac:dyDescent="0.3">
      <c r="A39" s="3288"/>
      <c r="B39" s="3289"/>
    </row>
    <row r="40" spans="1:3" ht="15.75" thickBot="1" x14ac:dyDescent="0.3">
      <c r="A40" s="3231" t="s">
        <v>18</v>
      </c>
      <c r="B40" s="3232"/>
    </row>
    <row r="41" spans="1:3" ht="15.75" thickBot="1" x14ac:dyDescent="0.3">
      <c r="A41" s="847" t="s">
        <v>2364</v>
      </c>
      <c r="B41" s="847" t="s">
        <v>1311</v>
      </c>
    </row>
    <row r="42" spans="1:3" ht="15.75" thickBot="1" x14ac:dyDescent="0.3">
      <c r="A42" s="8" t="s">
        <v>5</v>
      </c>
      <c r="B42" s="8" t="s">
        <v>787</v>
      </c>
    </row>
    <row r="43" spans="1:3" x14ac:dyDescent="0.25">
      <c r="A43" s="532" t="s">
        <v>1405</v>
      </c>
      <c r="B43" s="474"/>
    </row>
    <row r="44" spans="1:3" x14ac:dyDescent="0.25">
      <c r="A44" s="854"/>
      <c r="B44" s="854"/>
    </row>
    <row r="45" spans="1:3" ht="15.75" thickBot="1" x14ac:dyDescent="0.3">
      <c r="A45" s="191"/>
    </row>
    <row r="46" spans="1:3" ht="15.75" thickBot="1" x14ac:dyDescent="0.3">
      <c r="A46" s="846"/>
      <c r="B46" s="8" t="s">
        <v>809</v>
      </c>
    </row>
    <row r="47" spans="1:3" x14ac:dyDescent="0.25">
      <c r="A47" s="191"/>
      <c r="B47" s="474">
        <v>466.73</v>
      </c>
      <c r="C47" t="s">
        <v>3267</v>
      </c>
    </row>
  </sheetData>
  <mergeCells count="14">
    <mergeCell ref="A12:B12"/>
    <mergeCell ref="A1:B1"/>
    <mergeCell ref="A2:B2"/>
    <mergeCell ref="A3:B3"/>
    <mergeCell ref="A6:B6"/>
    <mergeCell ref="A9:B9"/>
    <mergeCell ref="A39:B39"/>
    <mergeCell ref="A40:B40"/>
    <mergeCell ref="A19:B19"/>
    <mergeCell ref="A24:B24"/>
    <mergeCell ref="A27:B27"/>
    <mergeCell ref="A36:B36"/>
    <mergeCell ref="A37:B37"/>
    <mergeCell ref="A38:B3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79"/>
  <sheetViews>
    <sheetView workbookViewId="0">
      <selection activeCell="C33" sqref="C3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808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810</v>
      </c>
      <c r="B3" s="3" t="s">
        <v>821</v>
      </c>
    </row>
    <row r="4" spans="1:2" x14ac:dyDescent="0.25">
      <c r="A4" s="3" t="s">
        <v>827</v>
      </c>
      <c r="B4" s="40" t="s">
        <v>824</v>
      </c>
    </row>
    <row r="5" spans="1:2" x14ac:dyDescent="0.25">
      <c r="A5" s="40" t="s">
        <v>850</v>
      </c>
      <c r="B5" s="3" t="s">
        <v>832</v>
      </c>
    </row>
    <row r="6" spans="1:2" ht="15.75" thickBot="1" x14ac:dyDescent="0.3">
      <c r="A6" s="40" t="s">
        <v>853</v>
      </c>
      <c r="B6" s="40" t="s">
        <v>833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40" t="s">
        <v>376</v>
      </c>
      <c r="B8" s="7" t="s">
        <v>96</v>
      </c>
    </row>
    <row r="9" spans="1:2" x14ac:dyDescent="0.25">
      <c r="A9" s="40" t="s">
        <v>812</v>
      </c>
      <c r="B9" s="7" t="s">
        <v>513</v>
      </c>
    </row>
    <row r="10" spans="1:2" x14ac:dyDescent="0.25">
      <c r="A10" s="4" t="s">
        <v>764</v>
      </c>
      <c r="B10" s="7" t="s">
        <v>601</v>
      </c>
    </row>
    <row r="11" spans="1:2" x14ac:dyDescent="0.25">
      <c r="A11" s="4" t="s">
        <v>849</v>
      </c>
      <c r="B11" s="7" t="s">
        <v>852</v>
      </c>
    </row>
    <row r="12" spans="1:2" x14ac:dyDescent="0.25">
      <c r="A12" s="4"/>
      <c r="B12" s="7" t="s">
        <v>835</v>
      </c>
    </row>
    <row r="13" spans="1:2" ht="15.75" thickBot="1" x14ac:dyDescent="0.3">
      <c r="A13" s="4"/>
      <c r="B13" s="7"/>
    </row>
    <row r="14" spans="1:2" ht="15.75" thickBot="1" x14ac:dyDescent="0.3">
      <c r="A14" s="8" t="s">
        <v>801</v>
      </c>
      <c r="B14" s="8" t="s">
        <v>796</v>
      </c>
    </row>
    <row r="15" spans="1:2" x14ac:dyDescent="0.25">
      <c r="A15" s="40" t="s">
        <v>302</v>
      </c>
      <c r="B15" s="40" t="s">
        <v>814</v>
      </c>
    </row>
    <row r="16" spans="1:2" x14ac:dyDescent="0.25">
      <c r="A16" s="40" t="s">
        <v>303</v>
      </c>
      <c r="B16" s="40" t="s">
        <v>549</v>
      </c>
    </row>
    <row r="17" spans="1:2" x14ac:dyDescent="0.25">
      <c r="A17" s="40" t="s">
        <v>285</v>
      </c>
      <c r="B17" s="40" t="s">
        <v>141</v>
      </c>
    </row>
    <row r="18" spans="1:2" x14ac:dyDescent="0.25">
      <c r="A18" s="40" t="s">
        <v>845</v>
      </c>
      <c r="B18" s="40" t="s">
        <v>138</v>
      </c>
    </row>
    <row r="19" spans="1:2" ht="15.75" thickBot="1" x14ac:dyDescent="0.3">
      <c r="A19" s="40" t="s">
        <v>846</v>
      </c>
      <c r="B19" s="4"/>
    </row>
    <row r="20" spans="1:2" ht="15.75" thickBot="1" x14ac:dyDescent="0.3">
      <c r="A20" s="40" t="s">
        <v>153</v>
      </c>
      <c r="B20" s="8" t="s">
        <v>809</v>
      </c>
    </row>
    <row r="21" spans="1:2" x14ac:dyDescent="0.25">
      <c r="A21" s="50" t="s">
        <v>851</v>
      </c>
      <c r="B21" s="49" t="s">
        <v>854</v>
      </c>
    </row>
    <row r="22" spans="1:2" ht="15.75" thickBot="1" x14ac:dyDescent="0.3">
      <c r="A22" s="50" t="s">
        <v>321</v>
      </c>
    </row>
    <row r="23" spans="1:2" ht="15.75" thickBot="1" x14ac:dyDescent="0.3">
      <c r="A23" s="51" t="s">
        <v>0</v>
      </c>
      <c r="B23" s="8" t="s">
        <v>787</v>
      </c>
    </row>
    <row r="24" spans="1:2" x14ac:dyDescent="0.25">
      <c r="A24" s="51" t="s">
        <v>85</v>
      </c>
      <c r="B24" s="43" t="s">
        <v>695</v>
      </c>
    </row>
    <row r="25" spans="1:2" x14ac:dyDescent="0.25">
      <c r="A25" s="51" t="s">
        <v>322</v>
      </c>
      <c r="B25" s="43" t="s">
        <v>658</v>
      </c>
    </row>
    <row r="26" spans="1:2" ht="15.75" thickBot="1" x14ac:dyDescent="0.3">
      <c r="A26" s="40"/>
      <c r="B26" s="4"/>
    </row>
    <row r="27" spans="1:2" ht="15.75" thickBot="1" x14ac:dyDescent="0.3">
      <c r="A27" s="8" t="s">
        <v>18</v>
      </c>
      <c r="B27" s="8" t="s">
        <v>5</v>
      </c>
    </row>
    <row r="28" spans="1:2" x14ac:dyDescent="0.25">
      <c r="A28" s="40" t="s">
        <v>811</v>
      </c>
      <c r="B28" s="40" t="s">
        <v>509</v>
      </c>
    </row>
    <row r="29" spans="1:2" x14ac:dyDescent="0.25">
      <c r="A29" s="40" t="s">
        <v>822</v>
      </c>
      <c r="B29" s="40" t="s">
        <v>818</v>
      </c>
    </row>
    <row r="30" spans="1:2" x14ac:dyDescent="0.25">
      <c r="A30" s="40" t="s">
        <v>834</v>
      </c>
      <c r="B30" s="40" t="s">
        <v>819</v>
      </c>
    </row>
    <row r="31" spans="1:2" x14ac:dyDescent="0.25">
      <c r="A31" s="40" t="s">
        <v>848</v>
      </c>
      <c r="B31" s="40" t="s">
        <v>537</v>
      </c>
    </row>
    <row r="32" spans="1:2" ht="15.75" thickBot="1" x14ac:dyDescent="0.3">
      <c r="A32" s="40"/>
      <c r="B32" s="4" t="s">
        <v>144</v>
      </c>
    </row>
    <row r="33" spans="1:2" ht="15.75" thickBot="1" x14ac:dyDescent="0.3">
      <c r="A33" s="8" t="s">
        <v>724</v>
      </c>
      <c r="B33" s="4" t="s">
        <v>548</v>
      </c>
    </row>
    <row r="34" spans="1:2" ht="15.75" thickBot="1" x14ac:dyDescent="0.3">
      <c r="A34" s="46" t="s">
        <v>782</v>
      </c>
      <c r="B34" s="4" t="s">
        <v>553</v>
      </c>
    </row>
    <row r="35" spans="1:2" x14ac:dyDescent="0.25">
      <c r="A35" s="42" t="s">
        <v>392</v>
      </c>
      <c r="B35" s="4" t="s">
        <v>828</v>
      </c>
    </row>
    <row r="36" spans="1:2" x14ac:dyDescent="0.25">
      <c r="A36" s="42" t="s">
        <v>528</v>
      </c>
      <c r="B36" s="4" t="s">
        <v>829</v>
      </c>
    </row>
    <row r="37" spans="1:2" x14ac:dyDescent="0.25">
      <c r="A37" s="42" t="s">
        <v>813</v>
      </c>
      <c r="B37" s="4" t="s">
        <v>830</v>
      </c>
    </row>
    <row r="38" spans="1:2" x14ac:dyDescent="0.25">
      <c r="A38" s="42" t="s">
        <v>141</v>
      </c>
      <c r="B38" s="4" t="s">
        <v>588</v>
      </c>
    </row>
    <row r="39" spans="1:2" x14ac:dyDescent="0.25">
      <c r="A39" s="42" t="s">
        <v>814</v>
      </c>
      <c r="B39" s="4" t="s">
        <v>561</v>
      </c>
    </row>
    <row r="40" spans="1:2" x14ac:dyDescent="0.25">
      <c r="A40" s="42" t="s">
        <v>815</v>
      </c>
      <c r="B40" s="4" t="s">
        <v>843</v>
      </c>
    </row>
    <row r="41" spans="1:2" ht="15.75" thickBot="1" x14ac:dyDescent="0.3">
      <c r="A41" s="42" t="s">
        <v>483</v>
      </c>
      <c r="B41" s="4" t="s">
        <v>847</v>
      </c>
    </row>
    <row r="42" spans="1:2" ht="15.75" thickBot="1" x14ac:dyDescent="0.3">
      <c r="A42" s="45" t="s">
        <v>816</v>
      </c>
      <c r="B42" s="4" t="s">
        <v>439</v>
      </c>
    </row>
    <row r="43" spans="1:2" x14ac:dyDescent="0.25">
      <c r="A43" s="41" t="s">
        <v>817</v>
      </c>
      <c r="B43" s="4" t="s">
        <v>844</v>
      </c>
    </row>
    <row r="44" spans="1:2" x14ac:dyDescent="0.25">
      <c r="A44" s="41" t="s">
        <v>812</v>
      </c>
      <c r="B44" s="4" t="s">
        <v>102</v>
      </c>
    </row>
    <row r="45" spans="1:2" x14ac:dyDescent="0.25">
      <c r="A45" s="41" t="s">
        <v>544</v>
      </c>
    </row>
    <row r="46" spans="1:2" x14ac:dyDescent="0.25">
      <c r="A46" s="41" t="s">
        <v>112</v>
      </c>
    </row>
    <row r="47" spans="1:2" x14ac:dyDescent="0.25">
      <c r="A47" s="41" t="s">
        <v>104</v>
      </c>
    </row>
    <row r="48" spans="1:2" ht="15.75" thickBot="1" x14ac:dyDescent="0.3">
      <c r="A48" s="41" t="s">
        <v>174</v>
      </c>
    </row>
    <row r="49" spans="1:2" ht="15.75" thickBot="1" x14ac:dyDescent="0.3">
      <c r="A49" s="47" t="s">
        <v>642</v>
      </c>
    </row>
    <row r="50" spans="1:2" x14ac:dyDescent="0.25">
      <c r="A50" s="44" t="s">
        <v>838</v>
      </c>
    </row>
    <row r="51" spans="1:2" x14ac:dyDescent="0.25">
      <c r="A51" s="44" t="s">
        <v>839</v>
      </c>
    </row>
    <row r="52" spans="1:2" x14ac:dyDescent="0.25">
      <c r="A52" s="44" t="s">
        <v>840</v>
      </c>
    </row>
    <row r="53" spans="1:2" x14ac:dyDescent="0.25">
      <c r="A53" s="44" t="s">
        <v>841</v>
      </c>
    </row>
    <row r="54" spans="1:2" x14ac:dyDescent="0.25">
      <c r="A54" s="44" t="s">
        <v>836</v>
      </c>
    </row>
    <row r="55" spans="1:2" x14ac:dyDescent="0.25">
      <c r="A55" s="44" t="s">
        <v>842</v>
      </c>
    </row>
    <row r="56" spans="1:2" x14ac:dyDescent="0.25">
      <c r="A56" s="44" t="s">
        <v>820</v>
      </c>
      <c r="B56" s="49"/>
    </row>
    <row r="57" spans="1:2" x14ac:dyDescent="0.25">
      <c r="A57" s="44" t="s">
        <v>826</v>
      </c>
      <c r="B57" s="49"/>
    </row>
    <row r="58" spans="1:2" x14ac:dyDescent="0.25">
      <c r="A58" s="44" t="s">
        <v>836</v>
      </c>
      <c r="B58" s="49"/>
    </row>
    <row r="59" spans="1:2" x14ac:dyDescent="0.25">
      <c r="A59" s="44" t="s">
        <v>837</v>
      </c>
      <c r="B59" s="4"/>
    </row>
    <row r="65" spans="1:2" x14ac:dyDescent="0.25">
      <c r="B65" s="48"/>
    </row>
    <row r="77" spans="1:2" x14ac:dyDescent="0.25">
      <c r="A77" s="4" t="s">
        <v>825</v>
      </c>
    </row>
    <row r="78" spans="1:2" x14ac:dyDescent="0.25">
      <c r="A78" s="4" t="s">
        <v>831</v>
      </c>
    </row>
    <row r="79" spans="1:2" x14ac:dyDescent="0.25">
      <c r="A79" s="7" t="s">
        <v>823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F1994-DB33-4980-8BCD-4DF0970B5FAD}">
  <dimension ref="A1:C61"/>
  <sheetViews>
    <sheetView topLeftCell="A22" workbookViewId="0">
      <selection activeCell="A46" sqref="A46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3268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862" t="s">
        <v>3173</v>
      </c>
      <c r="B4" s="862" t="s">
        <v>3098</v>
      </c>
    </row>
    <row r="5" spans="1:2" x14ac:dyDescent="0.25">
      <c r="A5" s="862"/>
      <c r="B5" s="862"/>
    </row>
    <row r="6" spans="1:2" ht="15.75" thickBot="1" x14ac:dyDescent="0.3">
      <c r="A6" s="392" t="s">
        <v>2453</v>
      </c>
      <c r="B6" s="392"/>
    </row>
    <row r="7" spans="1:2" ht="15.75" thickBot="1" x14ac:dyDescent="0.3">
      <c r="A7" s="3246" t="s">
        <v>2858</v>
      </c>
      <c r="B7" s="3247"/>
    </row>
    <row r="8" spans="1:2" x14ac:dyDescent="0.25">
      <c r="A8" s="392" t="s">
        <v>3272</v>
      </c>
      <c r="B8" s="392" t="s">
        <v>3273</v>
      </c>
    </row>
    <row r="9" spans="1:2" x14ac:dyDescent="0.25">
      <c r="A9" s="392" t="s">
        <v>834</v>
      </c>
      <c r="B9" s="392" t="s">
        <v>3274</v>
      </c>
    </row>
    <row r="10" spans="1:2" x14ac:dyDescent="0.25">
      <c r="A10" s="392" t="s">
        <v>3277</v>
      </c>
      <c r="B10" s="392" t="s">
        <v>3278</v>
      </c>
    </row>
    <row r="11" spans="1:2" x14ac:dyDescent="0.25">
      <c r="A11" s="392"/>
      <c r="B11" s="392" t="s">
        <v>3279</v>
      </c>
    </row>
    <row r="12" spans="1:2" x14ac:dyDescent="0.25">
      <c r="A12" s="392"/>
      <c r="B12" s="392"/>
    </row>
    <row r="13" spans="1:2" ht="15.75" thickBot="1" x14ac:dyDescent="0.3">
      <c r="A13" s="855"/>
      <c r="B13" s="855"/>
    </row>
    <row r="14" spans="1:2" ht="15.75" thickBot="1" x14ac:dyDescent="0.3">
      <c r="A14" s="3246" t="s">
        <v>23</v>
      </c>
      <c r="B14" s="3247"/>
    </row>
    <row r="15" spans="1:2" x14ac:dyDescent="0.25">
      <c r="A15" s="392" t="s">
        <v>94</v>
      </c>
      <c r="B15" s="392" t="s">
        <v>133</v>
      </c>
    </row>
    <row r="16" spans="1:2" x14ac:dyDescent="0.25">
      <c r="A16" s="392" t="s">
        <v>633</v>
      </c>
      <c r="B16" s="392" t="s">
        <v>633</v>
      </c>
    </row>
    <row r="17" spans="1:2" x14ac:dyDescent="0.25">
      <c r="A17" s="392"/>
      <c r="B17" s="392" t="s">
        <v>122</v>
      </c>
    </row>
    <row r="18" spans="1:2" x14ac:dyDescent="0.25">
      <c r="A18" s="392"/>
      <c r="B18" s="392"/>
    </row>
    <row r="19" spans="1:2" x14ac:dyDescent="0.25">
      <c r="A19" s="392"/>
      <c r="B19" s="392"/>
    </row>
    <row r="20" spans="1:2" ht="15.75" thickBot="1" x14ac:dyDescent="0.3">
      <c r="A20" s="855"/>
      <c r="B20" s="855"/>
    </row>
    <row r="21" spans="1:2" ht="15.75" thickBot="1" x14ac:dyDescent="0.3">
      <c r="A21" s="3246" t="s">
        <v>1157</v>
      </c>
      <c r="B21" s="3247"/>
    </row>
    <row r="22" spans="1:2" x14ac:dyDescent="0.25">
      <c r="A22" s="392" t="s">
        <v>503</v>
      </c>
      <c r="B22" s="392" t="s">
        <v>376</v>
      </c>
    </row>
    <row r="23" spans="1:2" x14ac:dyDescent="0.25">
      <c r="A23" s="855" t="s">
        <v>420</v>
      </c>
      <c r="B23" s="855" t="s">
        <v>492</v>
      </c>
    </row>
    <row r="24" spans="1:2" x14ac:dyDescent="0.25">
      <c r="A24" s="855"/>
      <c r="B24" s="855"/>
    </row>
    <row r="25" spans="1:2" x14ac:dyDescent="0.25">
      <c r="A25" s="855"/>
      <c r="B25" s="855"/>
    </row>
    <row r="26" spans="1:2" x14ac:dyDescent="0.25">
      <c r="A26" s="855"/>
      <c r="B26" s="855"/>
    </row>
    <row r="27" spans="1:2" ht="15.75" thickBot="1" x14ac:dyDescent="0.3">
      <c r="A27" s="340"/>
      <c r="B27" s="340"/>
    </row>
    <row r="28" spans="1:2" ht="15.75" thickBot="1" x14ac:dyDescent="0.3">
      <c r="A28" s="3246" t="s">
        <v>1120</v>
      </c>
      <c r="B28" s="3247"/>
    </row>
    <row r="29" spans="1:2" x14ac:dyDescent="0.25">
      <c r="A29" s="392"/>
      <c r="B29" s="392"/>
    </row>
    <row r="30" spans="1:2" x14ac:dyDescent="0.25">
      <c r="A30" s="855"/>
      <c r="B30" s="855"/>
    </row>
    <row r="31" spans="1:2" x14ac:dyDescent="0.25">
      <c r="A31" s="855"/>
      <c r="B31" s="855"/>
    </row>
    <row r="32" spans="1:2" ht="15.75" thickBot="1" x14ac:dyDescent="0.3">
      <c r="A32" s="340"/>
      <c r="B32" s="340"/>
    </row>
    <row r="33" spans="1:2" ht="15.75" thickBot="1" x14ac:dyDescent="0.3">
      <c r="A33" s="3231" t="s">
        <v>2970</v>
      </c>
      <c r="B33" s="3232"/>
    </row>
    <row r="34" spans="1:2" x14ac:dyDescent="0.25">
      <c r="A34" s="862" t="s">
        <v>27</v>
      </c>
      <c r="B34" s="862" t="s">
        <v>1352</v>
      </c>
    </row>
    <row r="35" spans="1:2" x14ac:dyDescent="0.25">
      <c r="A35" s="862" t="s">
        <v>2994</v>
      </c>
      <c r="B35" s="862" t="s">
        <v>3270</v>
      </c>
    </row>
    <row r="36" spans="1:2" x14ac:dyDescent="0.25">
      <c r="A36" s="859" t="s">
        <v>1301</v>
      </c>
      <c r="B36" s="860" t="s">
        <v>2745</v>
      </c>
    </row>
    <row r="37" spans="1:2" ht="15.75" thickBot="1" x14ac:dyDescent="0.3">
      <c r="A37" s="857" t="s">
        <v>515</v>
      </c>
      <c r="B37" s="858"/>
    </row>
    <row r="38" spans="1:2" ht="15.75" thickBot="1" x14ac:dyDescent="0.3">
      <c r="A38" s="3246" t="s">
        <v>1193</v>
      </c>
      <c r="B38" s="3247"/>
    </row>
    <row r="39" spans="1:2" x14ac:dyDescent="0.25">
      <c r="A39" s="392" t="s">
        <v>509</v>
      </c>
      <c r="B39" s="392" t="s">
        <v>227</v>
      </c>
    </row>
    <row r="40" spans="1:2" x14ac:dyDescent="0.25">
      <c r="A40" s="855" t="s">
        <v>1219</v>
      </c>
      <c r="B40" s="855" t="s">
        <v>219</v>
      </c>
    </row>
    <row r="41" spans="1:2" x14ac:dyDescent="0.25">
      <c r="A41" s="855" t="s">
        <v>76</v>
      </c>
      <c r="B41" s="855" t="s">
        <v>1219</v>
      </c>
    </row>
    <row r="42" spans="1:2" x14ac:dyDescent="0.25">
      <c r="A42" s="855"/>
      <c r="B42" s="855" t="s">
        <v>1602</v>
      </c>
    </row>
    <row r="43" spans="1:2" x14ac:dyDescent="0.25">
      <c r="A43" s="855"/>
      <c r="B43" s="855"/>
    </row>
    <row r="44" spans="1:2" x14ac:dyDescent="0.25">
      <c r="A44" s="3241" t="s">
        <v>13</v>
      </c>
      <c r="B44" s="3242"/>
    </row>
    <row r="45" spans="1:2" x14ac:dyDescent="0.25">
      <c r="A45" s="855" t="s">
        <v>548</v>
      </c>
      <c r="B45" s="855"/>
    </row>
    <row r="46" spans="1:2" ht="15.75" thickBot="1" x14ac:dyDescent="0.3">
      <c r="A46" s="340"/>
      <c r="B46" s="340"/>
    </row>
    <row r="47" spans="1:2" ht="15.75" thickBot="1" x14ac:dyDescent="0.3">
      <c r="A47" s="3231" t="s">
        <v>12</v>
      </c>
      <c r="B47" s="3232"/>
    </row>
    <row r="48" spans="1:2" ht="15.75" thickBot="1" x14ac:dyDescent="0.3">
      <c r="A48" s="3278"/>
      <c r="B48" s="3278"/>
    </row>
    <row r="49" spans="1:3" ht="15.75" thickBot="1" x14ac:dyDescent="0.3">
      <c r="A49" s="3231" t="s">
        <v>1538</v>
      </c>
      <c r="B49" s="3232"/>
    </row>
    <row r="50" spans="1:3" ht="15.75" thickBot="1" x14ac:dyDescent="0.3">
      <c r="A50" s="3288"/>
      <c r="B50" s="3289"/>
    </row>
    <row r="51" spans="1:3" ht="15.75" thickBot="1" x14ac:dyDescent="0.3">
      <c r="A51" s="3231" t="s">
        <v>18</v>
      </c>
      <c r="B51" s="3232"/>
    </row>
    <row r="52" spans="1:3" x14ac:dyDescent="0.25">
      <c r="A52" s="862" t="s">
        <v>3275</v>
      </c>
      <c r="B52" s="862" t="s">
        <v>3276</v>
      </c>
    </row>
    <row r="53" spans="1:3" ht="15.75" thickBot="1" x14ac:dyDescent="0.3">
      <c r="A53" s="862" t="s">
        <v>3280</v>
      </c>
      <c r="B53" s="862"/>
    </row>
    <row r="54" spans="1:3" ht="15.75" thickBot="1" x14ac:dyDescent="0.3">
      <c r="A54" s="8" t="s">
        <v>5</v>
      </c>
      <c r="B54" s="8" t="s">
        <v>787</v>
      </c>
    </row>
    <row r="55" spans="1:3" x14ac:dyDescent="0.25">
      <c r="A55" s="532" t="s">
        <v>3271</v>
      </c>
      <c r="B55" s="474"/>
    </row>
    <row r="56" spans="1:3" x14ac:dyDescent="0.25">
      <c r="A56" s="861" t="s">
        <v>523</v>
      </c>
      <c r="B56" s="861"/>
    </row>
    <row r="57" spans="1:3" ht="15.75" thickBot="1" x14ac:dyDescent="0.3">
      <c r="A57" s="191" t="s">
        <v>25</v>
      </c>
    </row>
    <row r="58" spans="1:3" ht="15.75" thickBot="1" x14ac:dyDescent="0.3">
      <c r="A58" s="856" t="s">
        <v>544</v>
      </c>
      <c r="B58" s="8" t="s">
        <v>809</v>
      </c>
    </row>
    <row r="59" spans="1:3" x14ac:dyDescent="0.25">
      <c r="A59" s="191" t="s">
        <v>1340</v>
      </c>
      <c r="B59" s="474">
        <v>700.87</v>
      </c>
      <c r="C59" t="s">
        <v>3269</v>
      </c>
    </row>
    <row r="60" spans="1:3" x14ac:dyDescent="0.25">
      <c r="A60" s="506" t="s">
        <v>103</v>
      </c>
    </row>
    <row r="61" spans="1:3" x14ac:dyDescent="0.25">
      <c r="A61" s="506" t="s">
        <v>162</v>
      </c>
    </row>
  </sheetData>
  <mergeCells count="15">
    <mergeCell ref="A50:B50"/>
    <mergeCell ref="A51:B51"/>
    <mergeCell ref="A28:B28"/>
    <mergeCell ref="A33:B33"/>
    <mergeCell ref="A38:B38"/>
    <mergeCell ref="A47:B47"/>
    <mergeCell ref="A48:B48"/>
    <mergeCell ref="A49:B49"/>
    <mergeCell ref="A21:B21"/>
    <mergeCell ref="A44:B44"/>
    <mergeCell ref="A1:B1"/>
    <mergeCell ref="A2:B2"/>
    <mergeCell ref="A3:B3"/>
    <mergeCell ref="A7:B7"/>
    <mergeCell ref="A14:B14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E8008-93CA-454A-B2D2-F30D0FDFDEFE}">
  <dimension ref="A1:B44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3290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867" t="s">
        <v>3281</v>
      </c>
      <c r="B4" s="867" t="s">
        <v>3282</v>
      </c>
    </row>
    <row r="5" spans="1:2" x14ac:dyDescent="0.25">
      <c r="A5" s="867" t="s">
        <v>3283</v>
      </c>
      <c r="B5" s="867" t="s">
        <v>3282</v>
      </c>
    </row>
    <row r="6" spans="1:2" ht="15.75" thickBot="1" x14ac:dyDescent="0.3">
      <c r="A6" s="3281" t="s">
        <v>3289</v>
      </c>
      <c r="B6" s="3282"/>
    </row>
    <row r="7" spans="1:2" x14ac:dyDescent="0.25">
      <c r="A7" s="392" t="s">
        <v>3286</v>
      </c>
      <c r="B7" s="392" t="s">
        <v>3287</v>
      </c>
    </row>
    <row r="8" spans="1:2" x14ac:dyDescent="0.25">
      <c r="A8" s="392" t="s">
        <v>3284</v>
      </c>
      <c r="B8" s="392" t="s">
        <v>3285</v>
      </c>
    </row>
    <row r="9" spans="1:2" x14ac:dyDescent="0.25">
      <c r="A9" s="392" t="s">
        <v>3288</v>
      </c>
      <c r="B9" s="392" t="s">
        <v>785</v>
      </c>
    </row>
    <row r="10" spans="1:2" ht="15.75" thickBot="1" x14ac:dyDescent="0.3">
      <c r="A10" s="3253" t="s">
        <v>3282</v>
      </c>
      <c r="B10" s="3254"/>
    </row>
    <row r="11" spans="1:2" ht="15.75" thickBot="1" x14ac:dyDescent="0.3">
      <c r="A11" s="3246" t="s">
        <v>23</v>
      </c>
      <c r="B11" s="3247"/>
    </row>
    <row r="12" spans="1:2" x14ac:dyDescent="0.25">
      <c r="A12" s="392" t="s">
        <v>133</v>
      </c>
      <c r="B12" s="392" t="s">
        <v>172</v>
      </c>
    </row>
    <row r="13" spans="1:2" ht="15.75" thickBot="1" x14ac:dyDescent="0.3">
      <c r="A13" s="3250" t="s">
        <v>1089</v>
      </c>
      <c r="B13" s="3251"/>
    </row>
    <row r="14" spans="1:2" ht="15.75" thickBot="1" x14ac:dyDescent="0.3">
      <c r="A14" s="3246" t="s">
        <v>1157</v>
      </c>
      <c r="B14" s="3247"/>
    </row>
    <row r="15" spans="1:2" x14ac:dyDescent="0.25">
      <c r="A15" s="392" t="s">
        <v>1031</v>
      </c>
      <c r="B15" s="392" t="s">
        <v>1632</v>
      </c>
    </row>
    <row r="16" spans="1:2" x14ac:dyDescent="0.25">
      <c r="A16" s="863" t="s">
        <v>573</v>
      </c>
      <c r="B16" s="863" t="s">
        <v>1218</v>
      </c>
    </row>
    <row r="17" spans="1:2" x14ac:dyDescent="0.25">
      <c r="A17" s="863" t="s">
        <v>418</v>
      </c>
      <c r="B17" s="863" t="s">
        <v>403</v>
      </c>
    </row>
    <row r="18" spans="1:2" ht="15.75" thickBot="1" x14ac:dyDescent="0.3">
      <c r="A18" s="863" t="s">
        <v>285</v>
      </c>
      <c r="B18" s="863" t="s">
        <v>268</v>
      </c>
    </row>
    <row r="19" spans="1:2" ht="15.75" thickBot="1" x14ac:dyDescent="0.3">
      <c r="A19" s="3246" t="s">
        <v>1193</v>
      </c>
      <c r="B19" s="3247"/>
    </row>
    <row r="20" spans="1:2" x14ac:dyDescent="0.25">
      <c r="A20" s="392" t="s">
        <v>509</v>
      </c>
      <c r="B20" s="392" t="s">
        <v>225</v>
      </c>
    </row>
    <row r="21" spans="1:2" x14ac:dyDescent="0.25">
      <c r="A21" s="863" t="s">
        <v>455</v>
      </c>
      <c r="B21" s="863" t="s">
        <v>1276</v>
      </c>
    </row>
    <row r="22" spans="1:2" x14ac:dyDescent="0.25">
      <c r="A22" s="863" t="s">
        <v>575</v>
      </c>
      <c r="B22" s="863" t="s">
        <v>1274</v>
      </c>
    </row>
    <row r="23" spans="1:2" x14ac:dyDescent="0.25">
      <c r="A23" s="863" t="s">
        <v>1203</v>
      </c>
      <c r="B23" s="863" t="s">
        <v>1275</v>
      </c>
    </row>
    <row r="24" spans="1:2" x14ac:dyDescent="0.25">
      <c r="A24" s="865" t="s">
        <v>1349</v>
      </c>
      <c r="B24" s="865" t="s">
        <v>243</v>
      </c>
    </row>
    <row r="25" spans="1:2" x14ac:dyDescent="0.25">
      <c r="A25" s="3241" t="s">
        <v>13</v>
      </c>
      <c r="B25" s="3242"/>
    </row>
    <row r="26" spans="1:2" x14ac:dyDescent="0.25">
      <c r="A26" s="863" t="s">
        <v>1351</v>
      </c>
      <c r="B26" s="863" t="s">
        <v>561</v>
      </c>
    </row>
    <row r="27" spans="1:2" x14ac:dyDescent="0.25">
      <c r="A27" s="340" t="s">
        <v>184</v>
      </c>
      <c r="B27" s="340" t="s">
        <v>1082</v>
      </c>
    </row>
    <row r="28" spans="1:2" ht="15.75" thickBot="1" x14ac:dyDescent="0.3">
      <c r="A28" s="3250" t="s">
        <v>1351</v>
      </c>
      <c r="B28" s="3251"/>
    </row>
    <row r="29" spans="1:2" ht="15.75" thickBot="1" x14ac:dyDescent="0.3">
      <c r="A29" s="3231" t="s">
        <v>12</v>
      </c>
      <c r="B29" s="3232"/>
    </row>
    <row r="30" spans="1:2" ht="15.75" thickBot="1" x14ac:dyDescent="0.3">
      <c r="A30" s="3278" t="s">
        <v>393</v>
      </c>
      <c r="B30" s="3278"/>
    </row>
    <row r="31" spans="1:2" ht="15.75" thickBot="1" x14ac:dyDescent="0.3">
      <c r="A31" s="3231" t="s">
        <v>1538</v>
      </c>
      <c r="B31" s="3232"/>
    </row>
    <row r="32" spans="1:2" ht="15.75" thickBot="1" x14ac:dyDescent="0.3">
      <c r="A32" s="3288" t="s">
        <v>593</v>
      </c>
      <c r="B32" s="3289"/>
    </row>
    <row r="33" spans="1:2" ht="15.75" thickBot="1" x14ac:dyDescent="0.3">
      <c r="A33" s="3231" t="s">
        <v>18</v>
      </c>
      <c r="B33" s="3232"/>
    </row>
    <row r="34" spans="1:2" ht="15.75" thickBot="1" x14ac:dyDescent="0.3">
      <c r="A34" s="3301" t="s">
        <v>1311</v>
      </c>
      <c r="B34" s="3301"/>
    </row>
    <row r="35" spans="1:2" ht="15.75" thickBot="1" x14ac:dyDescent="0.3">
      <c r="A35" s="8" t="s">
        <v>5</v>
      </c>
      <c r="B35" s="8" t="s">
        <v>787</v>
      </c>
    </row>
    <row r="36" spans="1:2" x14ac:dyDescent="0.25">
      <c r="A36" s="532" t="s">
        <v>394</v>
      </c>
      <c r="B36" s="474" t="s">
        <v>658</v>
      </c>
    </row>
    <row r="37" spans="1:2" x14ac:dyDescent="0.25">
      <c r="A37" s="864" t="s">
        <v>859</v>
      </c>
      <c r="B37" s="864" t="s">
        <v>694</v>
      </c>
    </row>
    <row r="38" spans="1:2" x14ac:dyDescent="0.25">
      <c r="A38" s="191" t="s">
        <v>103</v>
      </c>
      <c r="B38" s="868" t="s">
        <v>675</v>
      </c>
    </row>
    <row r="39" spans="1:2" x14ac:dyDescent="0.25">
      <c r="A39" s="191" t="s">
        <v>108</v>
      </c>
      <c r="B39" s="868" t="s">
        <v>2589</v>
      </c>
    </row>
    <row r="40" spans="1:2" ht="15.75" thickBot="1" x14ac:dyDescent="0.3">
      <c r="A40" s="474" t="s">
        <v>876</v>
      </c>
      <c r="B40" s="386" t="s">
        <v>809</v>
      </c>
    </row>
    <row r="41" spans="1:2" x14ac:dyDescent="0.25">
      <c r="A41" s="191" t="s">
        <v>220</v>
      </c>
      <c r="B41" s="474" t="s">
        <v>3291</v>
      </c>
    </row>
    <row r="42" spans="1:2" x14ac:dyDescent="0.25">
      <c r="A42" s="191" t="s">
        <v>515</v>
      </c>
      <c r="B42" s="866" t="s">
        <v>593</v>
      </c>
    </row>
    <row r="43" spans="1:2" x14ac:dyDescent="0.25">
      <c r="A43" s="191" t="s">
        <v>1488</v>
      </c>
      <c r="B43" s="191" t="s">
        <v>7</v>
      </c>
    </row>
    <row r="44" spans="1:2" x14ac:dyDescent="0.25">
      <c r="A44" s="191" t="s">
        <v>876</v>
      </c>
      <c r="B44" s="867" t="s">
        <v>2970</v>
      </c>
    </row>
  </sheetData>
  <mergeCells count="17">
    <mergeCell ref="A34:B34"/>
    <mergeCell ref="A13:B13"/>
    <mergeCell ref="A32:B32"/>
    <mergeCell ref="A33:B33"/>
    <mergeCell ref="A19:B19"/>
    <mergeCell ref="A29:B29"/>
    <mergeCell ref="A30:B30"/>
    <mergeCell ref="A31:B31"/>
    <mergeCell ref="A28:B28"/>
    <mergeCell ref="A14:B14"/>
    <mergeCell ref="A25:B25"/>
    <mergeCell ref="A1:B1"/>
    <mergeCell ref="A2:B2"/>
    <mergeCell ref="A3:B3"/>
    <mergeCell ref="A6:B6"/>
    <mergeCell ref="A11:B11"/>
    <mergeCell ref="A10:B10"/>
  </mergeCells>
  <pageMargins left="0.25" right="0.25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C9677-B4B8-4FE0-9C88-487262BEE142}">
  <dimension ref="A1:C36"/>
  <sheetViews>
    <sheetView workbookViewId="0">
      <selection activeCell="A38" sqref="A38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3292</v>
      </c>
      <c r="B1" s="3223"/>
    </row>
    <row r="2" spans="1:2" ht="15.75" thickBot="1" x14ac:dyDescent="0.3">
      <c r="A2" s="3231" t="s">
        <v>17</v>
      </c>
      <c r="B2" s="3232"/>
    </row>
    <row r="3" spans="1:2" ht="15.75" thickBot="1" x14ac:dyDescent="0.3">
      <c r="A3" s="3303" t="s">
        <v>3299</v>
      </c>
      <c r="B3" s="3304"/>
    </row>
    <row r="4" spans="1:2" ht="15.75" thickBot="1" x14ac:dyDescent="0.3">
      <c r="A4" s="3246" t="s">
        <v>2858</v>
      </c>
      <c r="B4" s="3247"/>
    </row>
    <row r="5" spans="1:2" ht="15.75" thickBot="1" x14ac:dyDescent="0.3">
      <c r="A5" s="3303" t="s">
        <v>3299</v>
      </c>
      <c r="B5" s="3304"/>
    </row>
    <row r="6" spans="1:2" ht="15.75" thickBot="1" x14ac:dyDescent="0.3">
      <c r="A6" s="3246" t="s">
        <v>23</v>
      </c>
      <c r="B6" s="3247"/>
    </row>
    <row r="7" spans="1:2" x14ac:dyDescent="0.25">
      <c r="A7" s="392" t="s">
        <v>3295</v>
      </c>
      <c r="B7" s="392" t="s">
        <v>1310</v>
      </c>
    </row>
    <row r="8" spans="1:2" x14ac:dyDescent="0.25">
      <c r="A8" s="392" t="s">
        <v>1798</v>
      </c>
      <c r="B8" s="392" t="s">
        <v>25</v>
      </c>
    </row>
    <row r="9" spans="1:2" x14ac:dyDescent="0.25">
      <c r="A9" s="392" t="s">
        <v>3296</v>
      </c>
      <c r="B9" s="392" t="s">
        <v>339</v>
      </c>
    </row>
    <row r="10" spans="1:2" ht="15.75" thickBot="1" x14ac:dyDescent="0.3">
      <c r="A10" s="3253" t="s">
        <v>1071</v>
      </c>
      <c r="B10" s="3254"/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130</v>
      </c>
      <c r="B12" s="392" t="s">
        <v>150</v>
      </c>
    </row>
    <row r="13" spans="1:2" x14ac:dyDescent="0.25">
      <c r="A13" s="869" t="s">
        <v>126</v>
      </c>
      <c r="B13" s="869" t="s">
        <v>687</v>
      </c>
    </row>
    <row r="14" spans="1:2" x14ac:dyDescent="0.25">
      <c r="A14" s="869" t="s">
        <v>596</v>
      </c>
      <c r="B14" s="869" t="s">
        <v>260</v>
      </c>
    </row>
    <row r="15" spans="1:2" x14ac:dyDescent="0.25">
      <c r="A15" s="869" t="s">
        <v>74</v>
      </c>
      <c r="B15" s="869" t="s">
        <v>859</v>
      </c>
    </row>
    <row r="16" spans="1:2" ht="15.75" thickBot="1" x14ac:dyDescent="0.3">
      <c r="A16" s="3250" t="s">
        <v>104</v>
      </c>
      <c r="B16" s="3251"/>
    </row>
    <row r="17" spans="1:3" ht="15.75" thickBot="1" x14ac:dyDescent="0.3">
      <c r="A17" s="3246" t="s">
        <v>1120</v>
      </c>
      <c r="B17" s="3247"/>
    </row>
    <row r="18" spans="1:3" ht="15.75" thickBot="1" x14ac:dyDescent="0.3">
      <c r="A18" s="3248" t="s">
        <v>593</v>
      </c>
      <c r="B18" s="3249"/>
    </row>
    <row r="19" spans="1:3" ht="15.75" thickBot="1" x14ac:dyDescent="0.3">
      <c r="A19" s="3231" t="s">
        <v>2970</v>
      </c>
      <c r="B19" s="3232"/>
    </row>
    <row r="20" spans="1:3" ht="15.75" thickBot="1" x14ac:dyDescent="0.3">
      <c r="A20" s="3248" t="s">
        <v>593</v>
      </c>
      <c r="B20" s="3249"/>
    </row>
    <row r="21" spans="1:3" ht="15.75" thickBot="1" x14ac:dyDescent="0.3">
      <c r="A21" s="3246" t="s">
        <v>1193</v>
      </c>
      <c r="B21" s="3247"/>
    </row>
    <row r="22" spans="1:3" x14ac:dyDescent="0.25">
      <c r="A22" s="392" t="s">
        <v>1231</v>
      </c>
      <c r="B22" s="392" t="s">
        <v>243</v>
      </c>
    </row>
    <row r="23" spans="1:3" ht="15.75" thickBot="1" x14ac:dyDescent="0.3">
      <c r="A23" s="3250" t="s">
        <v>271</v>
      </c>
      <c r="B23" s="3251"/>
    </row>
    <row r="24" spans="1:3" x14ac:dyDescent="0.25">
      <c r="A24" s="3236" t="s">
        <v>12</v>
      </c>
      <c r="B24" s="3237"/>
    </row>
    <row r="25" spans="1:3" x14ac:dyDescent="0.25">
      <c r="A25" s="879" t="s">
        <v>393</v>
      </c>
      <c r="B25" s="874" t="s">
        <v>3298</v>
      </c>
      <c r="C25" s="876"/>
    </row>
    <row r="26" spans="1:3" x14ac:dyDescent="0.25">
      <c r="A26" s="879" t="s">
        <v>15</v>
      </c>
      <c r="B26" s="879" t="s">
        <v>1921</v>
      </c>
    </row>
    <row r="27" spans="1:3" ht="15.75" thickBot="1" x14ac:dyDescent="0.3">
      <c r="A27" s="3274" t="s">
        <v>1538</v>
      </c>
      <c r="B27" s="3302"/>
    </row>
    <row r="28" spans="1:3" ht="15.75" thickBot="1" x14ac:dyDescent="0.3">
      <c r="A28" s="3288" t="s">
        <v>593</v>
      </c>
      <c r="B28" s="3289"/>
    </row>
    <row r="29" spans="1:3" ht="15.75" thickBot="1" x14ac:dyDescent="0.3">
      <c r="A29" s="3231" t="s">
        <v>18</v>
      </c>
      <c r="B29" s="3232"/>
    </row>
    <row r="30" spans="1:3" ht="15.75" thickBot="1" x14ac:dyDescent="0.3">
      <c r="A30" s="3271" t="s">
        <v>3293</v>
      </c>
      <c r="B30" s="3271"/>
    </row>
    <row r="31" spans="1:3" ht="15.75" thickBot="1" x14ac:dyDescent="0.3">
      <c r="A31" s="8" t="s">
        <v>5</v>
      </c>
      <c r="B31" s="8" t="s">
        <v>787</v>
      </c>
    </row>
    <row r="32" spans="1:3" x14ac:dyDescent="0.25">
      <c r="A32" s="532" t="s">
        <v>515</v>
      </c>
      <c r="B32" s="474" t="s">
        <v>694</v>
      </c>
    </row>
    <row r="33" spans="1:2" x14ac:dyDescent="0.25">
      <c r="A33" s="870" t="s">
        <v>3294</v>
      </c>
      <c r="B33" s="870" t="s">
        <v>658</v>
      </c>
    </row>
    <row r="34" spans="1:2" x14ac:dyDescent="0.25">
      <c r="A34" s="3264" t="s">
        <v>561</v>
      </c>
      <c r="B34" s="3307"/>
    </row>
    <row r="35" spans="1:2" x14ac:dyDescent="0.25">
      <c r="A35" s="3255" t="s">
        <v>809</v>
      </c>
      <c r="B35" s="3255"/>
    </row>
    <row r="36" spans="1:2" x14ac:dyDescent="0.25">
      <c r="A36" s="3306" t="s">
        <v>3297</v>
      </c>
      <c r="B36" s="3306"/>
    </row>
  </sheetData>
  <mergeCells count="23">
    <mergeCell ref="A35:B35"/>
    <mergeCell ref="A36:B36"/>
    <mergeCell ref="A34:B34"/>
    <mergeCell ref="A11:B11"/>
    <mergeCell ref="A16:B16"/>
    <mergeCell ref="A23:B23"/>
    <mergeCell ref="A18:B18"/>
    <mergeCell ref="A28:B28"/>
    <mergeCell ref="A29:B29"/>
    <mergeCell ref="A30:B30"/>
    <mergeCell ref="A17:B17"/>
    <mergeCell ref="A19:B19"/>
    <mergeCell ref="A21:B21"/>
    <mergeCell ref="A24:B24"/>
    <mergeCell ref="A27:B27"/>
    <mergeCell ref="A10:B10"/>
    <mergeCell ref="A20:B20"/>
    <mergeCell ref="A1:B1"/>
    <mergeCell ref="A2:B2"/>
    <mergeCell ref="A4:B4"/>
    <mergeCell ref="A6:B6"/>
    <mergeCell ref="A3:B3"/>
    <mergeCell ref="A5:B5"/>
  </mergeCells>
  <pageMargins left="0.25" right="0.25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A86A8-C686-4791-B64E-CA91D0BB08C1}">
  <dimension ref="A1:B46"/>
  <sheetViews>
    <sheetView workbookViewId="0">
      <selection activeCell="A23" sqref="A2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3300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248" t="s">
        <v>2453</v>
      </c>
      <c r="B4" s="3249"/>
    </row>
    <row r="5" spans="1:2" x14ac:dyDescent="0.25">
      <c r="A5" s="3244" t="s">
        <v>2858</v>
      </c>
      <c r="B5" s="3244"/>
    </row>
    <row r="6" spans="1:2" x14ac:dyDescent="0.25">
      <c r="A6" s="878" t="s">
        <v>3306</v>
      </c>
      <c r="B6" s="877" t="s">
        <v>2998</v>
      </c>
    </row>
    <row r="7" spans="1:2" ht="15.75" thickBot="1" x14ac:dyDescent="0.3">
      <c r="A7" s="878" t="s">
        <v>3071</v>
      </c>
      <c r="B7" s="877" t="s">
        <v>3307</v>
      </c>
    </row>
    <row r="8" spans="1:2" ht="15.75" thickBot="1" x14ac:dyDescent="0.3">
      <c r="A8" s="3246" t="s">
        <v>1760</v>
      </c>
      <c r="B8" s="3247"/>
    </row>
    <row r="9" spans="1:2" ht="15.75" thickBot="1" x14ac:dyDescent="0.3">
      <c r="A9" s="3248" t="s">
        <v>3302</v>
      </c>
      <c r="B9" s="3249"/>
    </row>
    <row r="10" spans="1:2" ht="15.75" thickBot="1" x14ac:dyDescent="0.3">
      <c r="A10" s="3246" t="s">
        <v>23</v>
      </c>
      <c r="B10" s="3247"/>
    </row>
    <row r="11" spans="1:2" ht="15.75" thickBot="1" x14ac:dyDescent="0.3">
      <c r="A11" s="3248" t="s">
        <v>593</v>
      </c>
      <c r="B11" s="3249"/>
    </row>
    <row r="12" spans="1:2" ht="15.75" thickBot="1" x14ac:dyDescent="0.3">
      <c r="A12" s="3246" t="s">
        <v>1157</v>
      </c>
      <c r="B12" s="3247"/>
    </row>
    <row r="13" spans="1:2" x14ac:dyDescent="0.25">
      <c r="A13" s="392" t="s">
        <v>100</v>
      </c>
      <c r="B13" s="392" t="s">
        <v>2763</v>
      </c>
    </row>
    <row r="14" spans="1:2" x14ac:dyDescent="0.25">
      <c r="A14" s="872" t="s">
        <v>70</v>
      </c>
      <c r="B14" s="872" t="s">
        <v>2656</v>
      </c>
    </row>
    <row r="15" spans="1:2" ht="15.75" thickBot="1" x14ac:dyDescent="0.3">
      <c r="A15" s="3253" t="s">
        <v>2797</v>
      </c>
      <c r="B15" s="3254"/>
    </row>
    <row r="16" spans="1:2" ht="15.75" thickBot="1" x14ac:dyDescent="0.3">
      <c r="A16" s="3246" t="s">
        <v>1120</v>
      </c>
      <c r="B16" s="3247"/>
    </row>
    <row r="17" spans="1:2" x14ac:dyDescent="0.25">
      <c r="A17" s="392" t="s">
        <v>397</v>
      </c>
      <c r="B17" s="392" t="s">
        <v>398</v>
      </c>
    </row>
    <row r="18" spans="1:2" x14ac:dyDescent="0.25">
      <c r="A18" s="872" t="s">
        <v>402</v>
      </c>
      <c r="B18" s="872" t="s">
        <v>411</v>
      </c>
    </row>
    <row r="19" spans="1:2" x14ac:dyDescent="0.25">
      <c r="A19" s="872" t="s">
        <v>423</v>
      </c>
      <c r="B19" s="872" t="s">
        <v>492</v>
      </c>
    </row>
    <row r="20" spans="1:2" ht="15.75" thickBot="1" x14ac:dyDescent="0.3">
      <c r="A20" s="340" t="s">
        <v>71</v>
      </c>
      <c r="B20" s="340"/>
    </row>
    <row r="21" spans="1:2" ht="15.75" thickBot="1" x14ac:dyDescent="0.3">
      <c r="A21" s="3231" t="s">
        <v>2970</v>
      </c>
      <c r="B21" s="3232"/>
    </row>
    <row r="22" spans="1:2" ht="15.75" thickBot="1" x14ac:dyDescent="0.3">
      <c r="A22" s="3248" t="s">
        <v>593</v>
      </c>
      <c r="B22" s="3249"/>
    </row>
    <row r="23" spans="1:2" ht="15.75" thickBot="1" x14ac:dyDescent="0.3">
      <c r="A23" s="3246" t="s">
        <v>1193</v>
      </c>
      <c r="B23" s="3247"/>
    </row>
    <row r="24" spans="1:2" x14ac:dyDescent="0.25">
      <c r="A24" s="392" t="s">
        <v>455</v>
      </c>
      <c r="B24" s="392" t="s">
        <v>135</v>
      </c>
    </row>
    <row r="25" spans="1:2" x14ac:dyDescent="0.25">
      <c r="A25" s="872" t="s">
        <v>741</v>
      </c>
      <c r="B25" s="872" t="s">
        <v>1276</v>
      </c>
    </row>
    <row r="26" spans="1:2" ht="15.75" thickBot="1" x14ac:dyDescent="0.3">
      <c r="A26" s="3250" t="s">
        <v>213</v>
      </c>
      <c r="B26" s="3251"/>
    </row>
    <row r="27" spans="1:2" x14ac:dyDescent="0.25">
      <c r="A27" s="3236" t="s">
        <v>12</v>
      </c>
      <c r="B27" s="3237"/>
    </row>
    <row r="28" spans="1:2" x14ac:dyDescent="0.25">
      <c r="A28" s="879" t="s">
        <v>15</v>
      </c>
      <c r="B28" s="879" t="s">
        <v>3301</v>
      </c>
    </row>
    <row r="29" spans="1:2" x14ac:dyDescent="0.25">
      <c r="A29" s="879" t="s">
        <v>29</v>
      </c>
      <c r="B29" s="879" t="s">
        <v>16</v>
      </c>
    </row>
    <row r="30" spans="1:2" x14ac:dyDescent="0.25">
      <c r="A30" s="879" t="s">
        <v>561</v>
      </c>
      <c r="B30" s="879" t="s">
        <v>28</v>
      </c>
    </row>
    <row r="31" spans="1:2" x14ac:dyDescent="0.25">
      <c r="A31" s="879" t="s">
        <v>103</v>
      </c>
      <c r="B31" s="879" t="s">
        <v>544</v>
      </c>
    </row>
    <row r="32" spans="1:2" x14ac:dyDescent="0.25">
      <c r="A32" s="879" t="s">
        <v>2029</v>
      </c>
      <c r="B32" s="879" t="s">
        <v>813</v>
      </c>
    </row>
    <row r="33" spans="1:2" x14ac:dyDescent="0.25">
      <c r="A33" s="879" t="s">
        <v>3304</v>
      </c>
      <c r="B33" s="879" t="s">
        <v>3303</v>
      </c>
    </row>
    <row r="34" spans="1:2" x14ac:dyDescent="0.25">
      <c r="A34" s="879" t="s">
        <v>3225</v>
      </c>
      <c r="B34" s="879" t="s">
        <v>1995</v>
      </c>
    </row>
    <row r="35" spans="1:2" x14ac:dyDescent="0.25">
      <c r="A35" s="879" t="s">
        <v>1089</v>
      </c>
      <c r="B35" s="879" t="s">
        <v>2705</v>
      </c>
    </row>
    <row r="36" spans="1:2" ht="15.75" thickBot="1" x14ac:dyDescent="0.3">
      <c r="A36" s="879" t="s">
        <v>172</v>
      </c>
      <c r="B36" s="879" t="s">
        <v>1891</v>
      </c>
    </row>
    <row r="37" spans="1:2" ht="15.75" thickBot="1" x14ac:dyDescent="0.3">
      <c r="A37" s="3231" t="s">
        <v>1538</v>
      </c>
      <c r="B37" s="3232"/>
    </row>
    <row r="38" spans="1:2" ht="15.75" thickBot="1" x14ac:dyDescent="0.3">
      <c r="A38" s="3288" t="s">
        <v>2364</v>
      </c>
      <c r="B38" s="3289"/>
    </row>
    <row r="39" spans="1:2" ht="15.75" thickBot="1" x14ac:dyDescent="0.3">
      <c r="A39" s="3231" t="s">
        <v>18</v>
      </c>
      <c r="B39" s="3232"/>
    </row>
    <row r="40" spans="1:2" ht="15.75" thickBot="1" x14ac:dyDescent="0.3">
      <c r="A40" s="875" t="s">
        <v>2364</v>
      </c>
      <c r="B40" s="875" t="s">
        <v>2453</v>
      </c>
    </row>
    <row r="41" spans="1:2" ht="15.75" thickBot="1" x14ac:dyDescent="0.3">
      <c r="A41" s="8" t="s">
        <v>5</v>
      </c>
      <c r="B41" s="8" t="s">
        <v>787</v>
      </c>
    </row>
    <row r="42" spans="1:2" x14ac:dyDescent="0.25">
      <c r="A42" s="532" t="s">
        <v>561</v>
      </c>
      <c r="B42" s="474" t="s">
        <v>694</v>
      </c>
    </row>
    <row r="43" spans="1:2" x14ac:dyDescent="0.25">
      <c r="A43" s="879" t="s">
        <v>339</v>
      </c>
      <c r="B43" s="879" t="s">
        <v>658</v>
      </c>
    </row>
    <row r="44" spans="1:2" ht="15.75" thickBot="1" x14ac:dyDescent="0.3">
      <c r="A44" s="191" t="s">
        <v>1738</v>
      </c>
      <c r="B44" s="871" t="s">
        <v>675</v>
      </c>
    </row>
    <row r="45" spans="1:2" ht="15.75" thickBot="1" x14ac:dyDescent="0.3">
      <c r="A45" s="873" t="s">
        <v>439</v>
      </c>
      <c r="B45" s="8" t="s">
        <v>809</v>
      </c>
    </row>
    <row r="46" spans="1:2" x14ac:dyDescent="0.25">
      <c r="A46" s="191"/>
      <c r="B46" s="474" t="s">
        <v>3305</v>
      </c>
    </row>
  </sheetData>
  <mergeCells count="20">
    <mergeCell ref="A38:B38"/>
    <mergeCell ref="A39:B39"/>
    <mergeCell ref="A5:B5"/>
    <mergeCell ref="A26:B26"/>
    <mergeCell ref="A15:B15"/>
    <mergeCell ref="A11:B11"/>
    <mergeCell ref="A9:B9"/>
    <mergeCell ref="A22:B22"/>
    <mergeCell ref="A16:B16"/>
    <mergeCell ref="A21:B21"/>
    <mergeCell ref="A23:B23"/>
    <mergeCell ref="A27:B27"/>
    <mergeCell ref="A37:B37"/>
    <mergeCell ref="A12:B12"/>
    <mergeCell ref="A1:B1"/>
    <mergeCell ref="A2:B2"/>
    <mergeCell ref="A3:B3"/>
    <mergeCell ref="A8:B8"/>
    <mergeCell ref="A10:B10"/>
    <mergeCell ref="A4:B4"/>
  </mergeCells>
  <pageMargins left="0.25" right="0.25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DD685-02F2-4F8A-83A7-28F14B998DBE}">
  <dimension ref="A1:B48"/>
  <sheetViews>
    <sheetView topLeftCell="A31" workbookViewId="0">
      <selection activeCell="A49" sqref="A4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3308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882" t="s">
        <v>2453</v>
      </c>
      <c r="B4" s="882" t="s">
        <v>2110</v>
      </c>
    </row>
    <row r="5" spans="1:2" x14ac:dyDescent="0.25">
      <c r="A5" s="882" t="s">
        <v>3312</v>
      </c>
      <c r="B5" s="882" t="s">
        <v>633</v>
      </c>
    </row>
    <row r="6" spans="1:2" x14ac:dyDescent="0.25">
      <c r="A6" s="882" t="s">
        <v>3314</v>
      </c>
      <c r="B6" s="882" t="s">
        <v>3315</v>
      </c>
    </row>
    <row r="7" spans="1:2" ht="15.75" thickBot="1" x14ac:dyDescent="0.3">
      <c r="A7" s="3281" t="s">
        <v>2858</v>
      </c>
      <c r="B7" s="3282"/>
    </row>
    <row r="8" spans="1:2" x14ac:dyDescent="0.25">
      <c r="A8" s="392" t="s">
        <v>3071</v>
      </c>
      <c r="B8" s="392" t="s">
        <v>2966</v>
      </c>
    </row>
    <row r="9" spans="1:2" x14ac:dyDescent="0.25">
      <c r="A9" s="872" t="s">
        <v>3310</v>
      </c>
      <c r="B9" s="872" t="s">
        <v>2372</v>
      </c>
    </row>
    <row r="10" spans="1:2" ht="15.75" thickBot="1" x14ac:dyDescent="0.3">
      <c r="A10" s="3305" t="s">
        <v>3317</v>
      </c>
      <c r="B10" s="3305"/>
    </row>
    <row r="11" spans="1:2" ht="15.75" thickBot="1" x14ac:dyDescent="0.3">
      <c r="A11" s="3246" t="s">
        <v>23</v>
      </c>
      <c r="B11" s="3247"/>
    </row>
    <row r="12" spans="1:2" ht="15.75" thickBot="1" x14ac:dyDescent="0.3">
      <c r="A12" s="3248" t="s">
        <v>2453</v>
      </c>
      <c r="B12" s="3249"/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207</v>
      </c>
      <c r="B14" s="392" t="s">
        <v>812</v>
      </c>
    </row>
    <row r="15" spans="1:2" x14ac:dyDescent="0.25">
      <c r="A15" s="872" t="s">
        <v>394</v>
      </c>
      <c r="B15" s="872" t="s">
        <v>1093</v>
      </c>
    </row>
    <row r="16" spans="1:2" x14ac:dyDescent="0.25">
      <c r="A16" s="872" t="s">
        <v>72</v>
      </c>
      <c r="B16" s="872" t="s">
        <v>321</v>
      </c>
    </row>
    <row r="17" spans="1:2" x14ac:dyDescent="0.25">
      <c r="A17" s="872" t="s">
        <v>10</v>
      </c>
      <c r="B17" s="872" t="s">
        <v>1852</v>
      </c>
    </row>
    <row r="18" spans="1:2" ht="15.75" thickBot="1" x14ac:dyDescent="0.3">
      <c r="A18" s="872" t="s">
        <v>438</v>
      </c>
      <c r="B18" s="872" t="s">
        <v>1031</v>
      </c>
    </row>
    <row r="19" spans="1:2" ht="15.75" thickBot="1" x14ac:dyDescent="0.3">
      <c r="A19" s="3246" t="s">
        <v>1120</v>
      </c>
      <c r="B19" s="3247"/>
    </row>
    <row r="20" spans="1:2" x14ac:dyDescent="0.25">
      <c r="A20" s="392" t="s">
        <v>439</v>
      </c>
      <c r="B20" s="392" t="s">
        <v>491</v>
      </c>
    </row>
    <row r="21" spans="1:2" x14ac:dyDescent="0.25">
      <c r="A21" s="872" t="s">
        <v>457</v>
      </c>
      <c r="B21" s="872" t="s">
        <v>419</v>
      </c>
    </row>
    <row r="22" spans="1:2" ht="15.75" thickBot="1" x14ac:dyDescent="0.3">
      <c r="A22" s="872" t="s">
        <v>510</v>
      </c>
      <c r="B22" s="872" t="s">
        <v>3316</v>
      </c>
    </row>
    <row r="23" spans="1:2" ht="15.75" thickBot="1" x14ac:dyDescent="0.3">
      <c r="A23" s="3231" t="s">
        <v>2970</v>
      </c>
      <c r="B23" s="3232"/>
    </row>
    <row r="24" spans="1:2" ht="15.75" thickBot="1" x14ac:dyDescent="0.3">
      <c r="A24" s="3248" t="s">
        <v>593</v>
      </c>
      <c r="B24" s="3249"/>
    </row>
    <row r="25" spans="1:2" ht="15.75" thickBot="1" x14ac:dyDescent="0.3">
      <c r="A25" s="3246" t="s">
        <v>1193</v>
      </c>
      <c r="B25" s="3247"/>
    </row>
    <row r="26" spans="1:2" x14ac:dyDescent="0.25">
      <c r="A26" s="392" t="s">
        <v>1201</v>
      </c>
      <c r="B26" s="392" t="s">
        <v>3309</v>
      </c>
    </row>
    <row r="27" spans="1:2" x14ac:dyDescent="0.25">
      <c r="A27" s="872" t="s">
        <v>455</v>
      </c>
      <c r="B27" s="872" t="s">
        <v>741</v>
      </c>
    </row>
    <row r="28" spans="1:2" x14ac:dyDescent="0.25">
      <c r="A28" s="872" t="s">
        <v>241</v>
      </c>
      <c r="B28" s="872" t="s">
        <v>3311</v>
      </c>
    </row>
    <row r="29" spans="1:2" x14ac:dyDescent="0.25">
      <c r="A29" s="872" t="s">
        <v>573</v>
      </c>
      <c r="B29" s="872" t="s">
        <v>241</v>
      </c>
    </row>
    <row r="30" spans="1:2" ht="15.75" thickBot="1" x14ac:dyDescent="0.3">
      <c r="A30" s="872" t="s">
        <v>197</v>
      </c>
      <c r="B30" s="872" t="s">
        <v>2847</v>
      </c>
    </row>
    <row r="31" spans="1:2" x14ac:dyDescent="0.25">
      <c r="A31" s="3236" t="s">
        <v>12</v>
      </c>
      <c r="B31" s="3237"/>
    </row>
    <row r="32" spans="1:2" x14ac:dyDescent="0.25">
      <c r="A32" s="880" t="s">
        <v>1290</v>
      </c>
      <c r="B32" s="880" t="s">
        <v>1428</v>
      </c>
    </row>
    <row r="33" spans="1:2" x14ac:dyDescent="0.25">
      <c r="A33" s="880" t="s">
        <v>561</v>
      </c>
      <c r="B33" s="880" t="s">
        <v>2003</v>
      </c>
    </row>
    <row r="34" spans="1:2" x14ac:dyDescent="0.25">
      <c r="A34" s="880" t="s">
        <v>2241</v>
      </c>
      <c r="B34" s="880" t="s">
        <v>633</v>
      </c>
    </row>
    <row r="35" spans="1:2" x14ac:dyDescent="0.25">
      <c r="A35" s="880" t="s">
        <v>1996</v>
      </c>
      <c r="B35" s="880" t="s">
        <v>122</v>
      </c>
    </row>
    <row r="36" spans="1:2" x14ac:dyDescent="0.25">
      <c r="A36" s="880" t="s">
        <v>1426</v>
      </c>
      <c r="B36" s="880" t="s">
        <v>1996</v>
      </c>
    </row>
    <row r="37" spans="1:2" ht="15.75" thickBot="1" x14ac:dyDescent="0.3">
      <c r="A37" s="3250" t="s">
        <v>112</v>
      </c>
      <c r="B37" s="3251"/>
    </row>
    <row r="38" spans="1:2" ht="15.75" thickBot="1" x14ac:dyDescent="0.3">
      <c r="A38" s="3231" t="s">
        <v>1538</v>
      </c>
      <c r="B38" s="3232"/>
    </row>
    <row r="39" spans="1:2" ht="15.75" thickBot="1" x14ac:dyDescent="0.3">
      <c r="A39" s="3288" t="s">
        <v>593</v>
      </c>
      <c r="B39" s="3289"/>
    </row>
    <row r="40" spans="1:2" ht="15.75" thickBot="1" x14ac:dyDescent="0.3">
      <c r="A40" s="3231" t="s">
        <v>18</v>
      </c>
      <c r="B40" s="3232"/>
    </row>
    <row r="41" spans="1:2" ht="15.75" thickBot="1" x14ac:dyDescent="0.3">
      <c r="A41" s="3301" t="s">
        <v>2453</v>
      </c>
      <c r="B41" s="3301"/>
    </row>
    <row r="42" spans="1:2" ht="15.75" thickBot="1" x14ac:dyDescent="0.3">
      <c r="A42" s="8" t="s">
        <v>5</v>
      </c>
      <c r="B42" s="8" t="s">
        <v>787</v>
      </c>
    </row>
    <row r="43" spans="1:2" x14ac:dyDescent="0.25">
      <c r="A43" s="532" t="s">
        <v>439</v>
      </c>
      <c r="B43" s="474" t="s">
        <v>694</v>
      </c>
    </row>
    <row r="44" spans="1:2" x14ac:dyDescent="0.25">
      <c r="A44" s="879" t="s">
        <v>225</v>
      </c>
      <c r="B44" s="879" t="s">
        <v>658</v>
      </c>
    </row>
    <row r="45" spans="1:2" x14ac:dyDescent="0.25">
      <c r="A45" s="881" t="s">
        <v>1310</v>
      </c>
      <c r="B45" s="882" t="s">
        <v>1075</v>
      </c>
    </row>
    <row r="46" spans="1:2" x14ac:dyDescent="0.25">
      <c r="A46" s="873" t="s">
        <v>561</v>
      </c>
      <c r="B46" s="307"/>
    </row>
    <row r="47" spans="1:2" ht="15.75" thickBot="1" x14ac:dyDescent="0.3">
      <c r="A47" s="191" t="s">
        <v>909</v>
      </c>
      <c r="B47" s="386" t="s">
        <v>809</v>
      </c>
    </row>
    <row r="48" spans="1:2" x14ac:dyDescent="0.25">
      <c r="A48" s="883" t="s">
        <v>1426</v>
      </c>
      <c r="B48" s="474" t="s">
        <v>3313</v>
      </c>
    </row>
  </sheetData>
  <mergeCells count="18">
    <mergeCell ref="A1:B1"/>
    <mergeCell ref="A2:B2"/>
    <mergeCell ref="A3:B3"/>
    <mergeCell ref="A7:B7"/>
    <mergeCell ref="A11:B11"/>
    <mergeCell ref="A41:B41"/>
    <mergeCell ref="A13:B13"/>
    <mergeCell ref="A10:B10"/>
    <mergeCell ref="A12:B12"/>
    <mergeCell ref="A24:B24"/>
    <mergeCell ref="A37:B37"/>
    <mergeCell ref="A39:B39"/>
    <mergeCell ref="A40:B40"/>
    <mergeCell ref="A19:B19"/>
    <mergeCell ref="A23:B23"/>
    <mergeCell ref="A25:B25"/>
    <mergeCell ref="A31:B31"/>
    <mergeCell ref="A38:B38"/>
  </mergeCells>
  <pageMargins left="0.25" right="0.25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D3E36-CFEF-4935-BE90-23D93B8A75B6}">
  <dimension ref="A1:B48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3326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92" t="s">
        <v>3323</v>
      </c>
      <c r="B4" s="392" t="s">
        <v>3325</v>
      </c>
    </row>
    <row r="5" spans="1:2" ht="15.75" thickBot="1" x14ac:dyDescent="0.3">
      <c r="A5" s="3246" t="s">
        <v>2858</v>
      </c>
      <c r="B5" s="3247"/>
    </row>
    <row r="6" spans="1:2" ht="15.75" thickBot="1" x14ac:dyDescent="0.3">
      <c r="A6" s="392" t="s">
        <v>3320</v>
      </c>
      <c r="B6" s="392" t="s">
        <v>3324</v>
      </c>
    </row>
    <row r="7" spans="1:2" ht="15.75" thickBot="1" x14ac:dyDescent="0.3">
      <c r="A7" s="3246" t="s">
        <v>23</v>
      </c>
      <c r="B7" s="3247"/>
    </row>
    <row r="8" spans="1:2" x14ac:dyDescent="0.25">
      <c r="A8" s="392" t="s">
        <v>503</v>
      </c>
      <c r="B8" s="392" t="s">
        <v>193</v>
      </c>
    </row>
    <row r="9" spans="1:2" ht="15.75" thickBot="1" x14ac:dyDescent="0.3">
      <c r="A9" s="3250" t="s">
        <v>1829</v>
      </c>
      <c r="B9" s="3251"/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1218</v>
      </c>
      <c r="B11" s="392" t="s">
        <v>376</v>
      </c>
    </row>
    <row r="12" spans="1:2" x14ac:dyDescent="0.25">
      <c r="A12" s="884" t="s">
        <v>492</v>
      </c>
      <c r="B12" s="884" t="s">
        <v>419</v>
      </c>
    </row>
    <row r="13" spans="1:2" x14ac:dyDescent="0.25">
      <c r="A13" s="884" t="s">
        <v>3318</v>
      </c>
      <c r="B13" s="884" t="s">
        <v>420</v>
      </c>
    </row>
    <row r="14" spans="1:2" ht="15.75" thickBot="1" x14ac:dyDescent="0.3">
      <c r="A14" s="884" t="s">
        <v>812</v>
      </c>
      <c r="B14" s="884" t="s">
        <v>394</v>
      </c>
    </row>
    <row r="15" spans="1:2" ht="15.75" thickBot="1" x14ac:dyDescent="0.3">
      <c r="A15" s="3246" t="s">
        <v>1120</v>
      </c>
      <c r="B15" s="3247"/>
    </row>
    <row r="16" spans="1:2" x14ac:dyDescent="0.25">
      <c r="A16" s="392" t="s">
        <v>418</v>
      </c>
      <c r="B16" s="392" t="s">
        <v>1563</v>
      </c>
    </row>
    <row r="17" spans="1:2" x14ac:dyDescent="0.25">
      <c r="A17" s="884" t="s">
        <v>66</v>
      </c>
      <c r="B17" s="884" t="s">
        <v>662</v>
      </c>
    </row>
    <row r="18" spans="1:2" x14ac:dyDescent="0.25">
      <c r="A18" s="884" t="s">
        <v>134</v>
      </c>
      <c r="B18" s="884" t="s">
        <v>1730</v>
      </c>
    </row>
    <row r="19" spans="1:2" x14ac:dyDescent="0.25">
      <c r="A19" s="340" t="s">
        <v>66</v>
      </c>
      <c r="B19" s="340" t="s">
        <v>535</v>
      </c>
    </row>
    <row r="20" spans="1:2" ht="15.75" thickBot="1" x14ac:dyDescent="0.3">
      <c r="A20" s="3225" t="s">
        <v>1241</v>
      </c>
      <c r="B20" s="3225"/>
    </row>
    <row r="21" spans="1:2" ht="15.75" thickBot="1" x14ac:dyDescent="0.3">
      <c r="A21" s="3231" t="s">
        <v>2970</v>
      </c>
      <c r="B21" s="3232"/>
    </row>
    <row r="22" spans="1:2" x14ac:dyDescent="0.25">
      <c r="A22" s="888" t="s">
        <v>434</v>
      </c>
      <c r="B22" s="889" t="s">
        <v>91</v>
      </c>
    </row>
    <row r="23" spans="1:2" ht="15.75" thickBot="1" x14ac:dyDescent="0.3">
      <c r="A23" s="886" t="s">
        <v>8</v>
      </c>
      <c r="B23" s="887" t="s">
        <v>434</v>
      </c>
    </row>
    <row r="24" spans="1:2" ht="15.75" thickBot="1" x14ac:dyDescent="0.3">
      <c r="A24" s="3246" t="s">
        <v>1193</v>
      </c>
      <c r="B24" s="3247"/>
    </row>
    <row r="25" spans="1:2" ht="15.75" thickBot="1" x14ac:dyDescent="0.3">
      <c r="A25" s="3248" t="s">
        <v>593</v>
      </c>
      <c r="B25" s="3249"/>
    </row>
    <row r="26" spans="1:2" x14ac:dyDescent="0.25">
      <c r="A26" s="3236" t="s">
        <v>12</v>
      </c>
      <c r="B26" s="3237"/>
    </row>
    <row r="27" spans="1:2" x14ac:dyDescent="0.25">
      <c r="A27" s="892" t="s">
        <v>145</v>
      </c>
      <c r="B27" s="892" t="s">
        <v>1008</v>
      </c>
    </row>
    <row r="28" spans="1:2" x14ac:dyDescent="0.25">
      <c r="A28" s="892" t="s">
        <v>181</v>
      </c>
      <c r="B28" s="892" t="s">
        <v>144</v>
      </c>
    </row>
    <row r="29" spans="1:2" x14ac:dyDescent="0.25">
      <c r="A29" s="892" t="s">
        <v>179</v>
      </c>
      <c r="B29" s="892" t="s">
        <v>1351</v>
      </c>
    </row>
    <row r="30" spans="1:2" x14ac:dyDescent="0.25">
      <c r="A30" s="892" t="s">
        <v>112</v>
      </c>
      <c r="B30" s="892" t="s">
        <v>95</v>
      </c>
    </row>
    <row r="31" spans="1:2" x14ac:dyDescent="0.25">
      <c r="A31" s="893" t="s">
        <v>513</v>
      </c>
      <c r="B31" s="892" t="s">
        <v>3319</v>
      </c>
    </row>
    <row r="32" spans="1:2" x14ac:dyDescent="0.25">
      <c r="A32" s="892" t="s">
        <v>186</v>
      </c>
      <c r="B32" s="892" t="s">
        <v>1348</v>
      </c>
    </row>
    <row r="33" spans="1:2" x14ac:dyDescent="0.25">
      <c r="A33" s="892" t="s">
        <v>1352</v>
      </c>
      <c r="B33" s="892" t="s">
        <v>3322</v>
      </c>
    </row>
    <row r="34" spans="1:2" x14ac:dyDescent="0.25">
      <c r="A34" s="892" t="s">
        <v>884</v>
      </c>
      <c r="B34" s="892" t="s">
        <v>903</v>
      </c>
    </row>
    <row r="35" spans="1:2" x14ac:dyDescent="0.25">
      <c r="A35" s="894" t="s">
        <v>1137</v>
      </c>
      <c r="B35" s="894" t="s">
        <v>109</v>
      </c>
    </row>
    <row r="36" spans="1:2" x14ac:dyDescent="0.25">
      <c r="A36" s="894" t="s">
        <v>1473</v>
      </c>
      <c r="B36" s="894" t="s">
        <v>102</v>
      </c>
    </row>
    <row r="37" spans="1:2" x14ac:dyDescent="0.25">
      <c r="A37" s="3266" t="s">
        <v>1472</v>
      </c>
      <c r="B37" s="3267"/>
    </row>
    <row r="38" spans="1:2" ht="15.75" thickBot="1" x14ac:dyDescent="0.3">
      <c r="A38" s="3274" t="s">
        <v>1538</v>
      </c>
      <c r="B38" s="3302"/>
    </row>
    <row r="39" spans="1:2" ht="15.75" thickBot="1" x14ac:dyDescent="0.3">
      <c r="A39" s="3288" t="s">
        <v>593</v>
      </c>
      <c r="B39" s="3289"/>
    </row>
    <row r="40" spans="1:2" ht="15.75" thickBot="1" x14ac:dyDescent="0.3">
      <c r="A40" s="3231" t="s">
        <v>18</v>
      </c>
      <c r="B40" s="3232"/>
    </row>
    <row r="41" spans="1:2" ht="15.75" thickBot="1" x14ac:dyDescent="0.3">
      <c r="A41" s="3271" t="s">
        <v>593</v>
      </c>
      <c r="B41" s="3271"/>
    </row>
    <row r="42" spans="1:2" ht="15.75" thickBot="1" x14ac:dyDescent="0.3">
      <c r="A42" s="8" t="s">
        <v>5</v>
      </c>
      <c r="B42" s="8" t="s">
        <v>787</v>
      </c>
    </row>
    <row r="43" spans="1:2" x14ac:dyDescent="0.25">
      <c r="A43" s="532" t="s">
        <v>903</v>
      </c>
      <c r="B43" s="474" t="s">
        <v>658</v>
      </c>
    </row>
    <row r="44" spans="1:2" x14ac:dyDescent="0.25">
      <c r="A44" s="890" t="s">
        <v>1089</v>
      </c>
      <c r="B44" s="890" t="s">
        <v>694</v>
      </c>
    </row>
    <row r="45" spans="1:2" ht="15.75" thickBot="1" x14ac:dyDescent="0.3">
      <c r="A45" s="891" t="s">
        <v>103</v>
      </c>
    </row>
    <row r="46" spans="1:2" ht="15.75" thickBot="1" x14ac:dyDescent="0.3">
      <c r="A46" s="885" t="s">
        <v>220</v>
      </c>
      <c r="B46" s="8" t="s">
        <v>809</v>
      </c>
    </row>
    <row r="47" spans="1:2" x14ac:dyDescent="0.25">
      <c r="A47" s="891" t="s">
        <v>25</v>
      </c>
      <c r="B47" s="474" t="s">
        <v>3321</v>
      </c>
    </row>
    <row r="48" spans="1:2" x14ac:dyDescent="0.25">
      <c r="A48" s="895" t="s">
        <v>225</v>
      </c>
    </row>
  </sheetData>
  <mergeCells count="18">
    <mergeCell ref="A39:B39"/>
    <mergeCell ref="A40:B40"/>
    <mergeCell ref="A41:B41"/>
    <mergeCell ref="A15:B15"/>
    <mergeCell ref="A21:B21"/>
    <mergeCell ref="A24:B24"/>
    <mergeCell ref="A26:B26"/>
    <mergeCell ref="A38:B38"/>
    <mergeCell ref="A25:B25"/>
    <mergeCell ref="A20:B20"/>
    <mergeCell ref="A37:B37"/>
    <mergeCell ref="A10:B10"/>
    <mergeCell ref="A1:B1"/>
    <mergeCell ref="A2:B2"/>
    <mergeCell ref="A3:B3"/>
    <mergeCell ref="A5:B5"/>
    <mergeCell ref="A7:B7"/>
    <mergeCell ref="A9:B9"/>
  </mergeCells>
  <pageMargins left="0.25" right="0.25" top="0.75" bottom="0.75" header="0.3" footer="0.3"/>
  <pageSetup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97B78-8311-48BD-A13C-ADF1019D4C94}">
  <dimension ref="A1:C43"/>
  <sheetViews>
    <sheetView topLeftCell="A31" workbookViewId="0">
      <selection activeCell="A4" sqref="A4:B6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3" t="s">
        <v>3327</v>
      </c>
      <c r="B1" s="3223"/>
    </row>
    <row r="2" spans="1:2" x14ac:dyDescent="0.25">
      <c r="A2" s="3223"/>
      <c r="B2" s="3223"/>
    </row>
    <row r="3" spans="1:2" x14ac:dyDescent="0.25">
      <c r="A3" s="3308" t="s">
        <v>17</v>
      </c>
      <c r="B3" s="3309"/>
    </row>
    <row r="4" spans="1:2" x14ac:dyDescent="0.25">
      <c r="A4" s="898" t="s">
        <v>3328</v>
      </c>
      <c r="B4" s="898" t="s">
        <v>3329</v>
      </c>
    </row>
    <row r="5" spans="1:2" x14ac:dyDescent="0.25">
      <c r="A5" s="898" t="s">
        <v>2334</v>
      </c>
      <c r="B5" s="898" t="s">
        <v>2213</v>
      </c>
    </row>
    <row r="6" spans="1:2" x14ac:dyDescent="0.25">
      <c r="A6" s="3256" t="s">
        <v>3333</v>
      </c>
      <c r="B6" s="3256"/>
    </row>
    <row r="7" spans="1:2" ht="15.75" thickBot="1" x14ac:dyDescent="0.3">
      <c r="A7" s="3281" t="s">
        <v>2858</v>
      </c>
      <c r="B7" s="3282"/>
    </row>
    <row r="8" spans="1:2" x14ac:dyDescent="0.25">
      <c r="A8" s="392" t="s">
        <v>3336</v>
      </c>
      <c r="B8" s="392" t="s">
        <v>3337</v>
      </c>
    </row>
    <row r="9" spans="1:2" ht="15.75" thickBot="1" x14ac:dyDescent="0.3">
      <c r="A9" s="896" t="s">
        <v>3338</v>
      </c>
      <c r="B9" s="896" t="s">
        <v>3339</v>
      </c>
    </row>
    <row r="10" spans="1:2" ht="15.75" thickBot="1" x14ac:dyDescent="0.3">
      <c r="A10" s="3246" t="s">
        <v>23</v>
      </c>
      <c r="B10" s="3247"/>
    </row>
    <row r="11" spans="1:2" x14ac:dyDescent="0.25">
      <c r="A11" s="392" t="s">
        <v>917</v>
      </c>
      <c r="B11" s="392" t="s">
        <v>1216</v>
      </c>
    </row>
    <row r="12" spans="1:2" x14ac:dyDescent="0.25">
      <c r="A12" s="392" t="s">
        <v>2884</v>
      </c>
      <c r="B12" s="392" t="s">
        <v>3330</v>
      </c>
    </row>
    <row r="13" spans="1:2" x14ac:dyDescent="0.25">
      <c r="A13" s="392" t="s">
        <v>919</v>
      </c>
      <c r="B13" s="392" t="s">
        <v>405</v>
      </c>
    </row>
    <row r="14" spans="1:2" ht="15.75" thickBot="1" x14ac:dyDescent="0.3">
      <c r="A14" s="392" t="s">
        <v>1654</v>
      </c>
      <c r="B14" s="392" t="s">
        <v>1408</v>
      </c>
    </row>
    <row r="15" spans="1:2" ht="15.75" thickBot="1" x14ac:dyDescent="0.3">
      <c r="A15" s="3246" t="s">
        <v>1157</v>
      </c>
      <c r="B15" s="3247"/>
    </row>
    <row r="16" spans="1:2" x14ac:dyDescent="0.25">
      <c r="A16" s="392" t="s">
        <v>268</v>
      </c>
      <c r="B16" s="392" t="s">
        <v>269</v>
      </c>
    </row>
    <row r="17" spans="1:2" x14ac:dyDescent="0.25">
      <c r="A17" s="896" t="s">
        <v>285</v>
      </c>
      <c r="B17" s="896" t="s">
        <v>162</v>
      </c>
    </row>
    <row r="18" spans="1:2" ht="15.75" thickBot="1" x14ac:dyDescent="0.3">
      <c r="A18" s="896" t="s">
        <v>239</v>
      </c>
      <c r="B18" s="896" t="s">
        <v>259</v>
      </c>
    </row>
    <row r="19" spans="1:2" ht="15.75" thickBot="1" x14ac:dyDescent="0.3">
      <c r="A19" s="3246" t="s">
        <v>1120</v>
      </c>
      <c r="B19" s="3247"/>
    </row>
    <row r="20" spans="1:2" x14ac:dyDescent="0.25">
      <c r="A20" s="392" t="s">
        <v>285</v>
      </c>
      <c r="B20" s="392" t="s">
        <v>1093</v>
      </c>
    </row>
    <row r="21" spans="1:2" x14ac:dyDescent="0.25">
      <c r="A21" s="896" t="s">
        <v>376</v>
      </c>
      <c r="B21" s="896" t="s">
        <v>1361</v>
      </c>
    </row>
    <row r="22" spans="1:2" ht="15.75" thickBot="1" x14ac:dyDescent="0.3">
      <c r="A22" s="3250" t="s">
        <v>593</v>
      </c>
      <c r="B22" s="3251"/>
    </row>
    <row r="23" spans="1:2" x14ac:dyDescent="0.25">
      <c r="A23" s="3236" t="s">
        <v>2970</v>
      </c>
      <c r="B23" s="3237"/>
    </row>
    <row r="24" spans="1:2" x14ac:dyDescent="0.25">
      <c r="A24" s="898" t="s">
        <v>1905</v>
      </c>
      <c r="B24" s="898" t="s">
        <v>3331</v>
      </c>
    </row>
    <row r="25" spans="1:2" x14ac:dyDescent="0.25">
      <c r="A25" s="898" t="s">
        <v>405</v>
      </c>
      <c r="B25" s="898" t="s">
        <v>3332</v>
      </c>
    </row>
    <row r="26" spans="1:2" x14ac:dyDescent="0.25">
      <c r="A26" s="3256" t="s">
        <v>771</v>
      </c>
      <c r="B26" s="3256"/>
    </row>
    <row r="27" spans="1:2" ht="15.75" thickBot="1" x14ac:dyDescent="0.3">
      <c r="A27" s="3281" t="s">
        <v>1193</v>
      </c>
      <c r="B27" s="3282"/>
    </row>
    <row r="28" spans="1:2" x14ac:dyDescent="0.25">
      <c r="A28" s="392" t="s">
        <v>1301</v>
      </c>
      <c r="B28" s="392" t="s">
        <v>243</v>
      </c>
    </row>
    <row r="29" spans="1:2" ht="15.75" thickBot="1" x14ac:dyDescent="0.3">
      <c r="A29" s="3250" t="s">
        <v>1262</v>
      </c>
      <c r="B29" s="3251"/>
    </row>
    <row r="30" spans="1:2" x14ac:dyDescent="0.25">
      <c r="A30" s="3236" t="s">
        <v>12</v>
      </c>
      <c r="B30" s="3237"/>
    </row>
    <row r="31" spans="1:2" x14ac:dyDescent="0.25">
      <c r="A31" s="899" t="s">
        <v>1473</v>
      </c>
      <c r="B31" s="899" t="s">
        <v>1472</v>
      </c>
    </row>
    <row r="32" spans="1:2" x14ac:dyDescent="0.25">
      <c r="A32" s="899" t="s">
        <v>676</v>
      </c>
      <c r="B32" s="899" t="s">
        <v>109</v>
      </c>
    </row>
    <row r="33" spans="1:3" x14ac:dyDescent="0.25">
      <c r="A33" s="899" t="s">
        <v>1844</v>
      </c>
      <c r="B33" s="899" t="s">
        <v>1464</v>
      </c>
    </row>
    <row r="34" spans="1:3" x14ac:dyDescent="0.25">
      <c r="A34" s="899" t="s">
        <v>1467</v>
      </c>
      <c r="B34" s="899" t="s">
        <v>550</v>
      </c>
    </row>
    <row r="35" spans="1:3" ht="15.75" thickBot="1" x14ac:dyDescent="0.3">
      <c r="A35" s="3274" t="s">
        <v>1538</v>
      </c>
      <c r="B35" s="3302"/>
    </row>
    <row r="36" spans="1:3" ht="15.75" thickBot="1" x14ac:dyDescent="0.3">
      <c r="A36" s="3288"/>
      <c r="B36" s="3289"/>
    </row>
    <row r="37" spans="1:3" ht="15.75" thickBot="1" x14ac:dyDescent="0.3">
      <c r="A37" s="3231" t="s">
        <v>18</v>
      </c>
      <c r="B37" s="3232"/>
    </row>
    <row r="38" spans="1:3" ht="15.75" thickBot="1" x14ac:dyDescent="0.3">
      <c r="A38" s="3271"/>
      <c r="B38" s="3271"/>
    </row>
    <row r="39" spans="1:3" ht="15.75" thickBot="1" x14ac:dyDescent="0.3">
      <c r="A39" s="8" t="s">
        <v>5</v>
      </c>
      <c r="B39" s="8" t="s">
        <v>787</v>
      </c>
    </row>
    <row r="40" spans="1:3" x14ac:dyDescent="0.25">
      <c r="A40" s="532" t="s">
        <v>2361</v>
      </c>
      <c r="B40" s="474" t="s">
        <v>658</v>
      </c>
    </row>
    <row r="41" spans="1:3" x14ac:dyDescent="0.25">
      <c r="A41" s="897" t="s">
        <v>3334</v>
      </c>
      <c r="B41" s="897" t="s">
        <v>694</v>
      </c>
    </row>
    <row r="42" spans="1:3" x14ac:dyDescent="0.25">
      <c r="A42" s="3310" t="s">
        <v>809</v>
      </c>
      <c r="B42" s="3240"/>
    </row>
    <row r="43" spans="1:3" x14ac:dyDescent="0.25">
      <c r="A43" s="3311" t="s">
        <v>3340</v>
      </c>
      <c r="B43" s="3263"/>
      <c r="C43" s="277"/>
    </row>
  </sheetData>
  <mergeCells count="20">
    <mergeCell ref="A42:B42"/>
    <mergeCell ref="A43:B43"/>
    <mergeCell ref="A36:B36"/>
    <mergeCell ref="A37:B37"/>
    <mergeCell ref="A38:B38"/>
    <mergeCell ref="A6:B6"/>
    <mergeCell ref="A15:B15"/>
    <mergeCell ref="A1:B1"/>
    <mergeCell ref="A2:B2"/>
    <mergeCell ref="A3:B3"/>
    <mergeCell ref="A7:B7"/>
    <mergeCell ref="A10:B10"/>
    <mergeCell ref="A19:B19"/>
    <mergeCell ref="A23:B23"/>
    <mergeCell ref="A27:B27"/>
    <mergeCell ref="A30:B30"/>
    <mergeCell ref="A35:B35"/>
    <mergeCell ref="A22:B22"/>
    <mergeCell ref="A26:B26"/>
    <mergeCell ref="A29:B29"/>
  </mergeCells>
  <pageMargins left="0.25" right="0.25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FFB41-A3A2-4303-BCD8-30ED4D8888A8}">
  <dimension ref="A1:B35"/>
  <sheetViews>
    <sheetView workbookViewId="0">
      <selection activeCell="A38" sqref="A38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3335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2453</v>
      </c>
      <c r="B4" s="3304"/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3341</v>
      </c>
      <c r="B6" s="392" t="s">
        <v>3342</v>
      </c>
    </row>
    <row r="7" spans="1:2" ht="15.75" thickBot="1" x14ac:dyDescent="0.3">
      <c r="A7" s="392" t="s">
        <v>3343</v>
      </c>
      <c r="B7" s="392" t="s">
        <v>3344</v>
      </c>
    </row>
    <row r="8" spans="1:2" x14ac:dyDescent="0.25">
      <c r="A8" s="3279" t="s">
        <v>23</v>
      </c>
      <c r="B8" s="3280"/>
    </row>
    <row r="9" spans="1:2" x14ac:dyDescent="0.25">
      <c r="A9" s="898" t="s">
        <v>193</v>
      </c>
      <c r="B9" s="898" t="s">
        <v>1071</v>
      </c>
    </row>
    <row r="10" spans="1:2" x14ac:dyDescent="0.25">
      <c r="A10" s="898" t="s">
        <v>218</v>
      </c>
      <c r="B10" s="898" t="s">
        <v>1395</v>
      </c>
    </row>
    <row r="11" spans="1:2" ht="15.75" thickBot="1" x14ac:dyDescent="0.3">
      <c r="A11" s="898" t="s">
        <v>1228</v>
      </c>
      <c r="B11" s="898" t="s">
        <v>1798</v>
      </c>
    </row>
    <row r="12" spans="1:2" ht="15.75" thickBot="1" x14ac:dyDescent="0.3">
      <c r="A12" s="3246" t="s">
        <v>1157</v>
      </c>
      <c r="B12" s="3247"/>
    </row>
    <row r="13" spans="1:2" ht="15.75" thickBot="1" x14ac:dyDescent="0.3">
      <c r="A13" s="392" t="s">
        <v>70</v>
      </c>
      <c r="B13" s="392" t="s">
        <v>86</v>
      </c>
    </row>
    <row r="14" spans="1:2" ht="15.75" thickBot="1" x14ac:dyDescent="0.3">
      <c r="A14" s="3246" t="s">
        <v>1120</v>
      </c>
      <c r="B14" s="3247"/>
    </row>
    <row r="15" spans="1:2" x14ac:dyDescent="0.25">
      <c r="A15" s="392" t="s">
        <v>0</v>
      </c>
      <c r="B15" s="392" t="s">
        <v>321</v>
      </c>
    </row>
    <row r="16" spans="1:2" x14ac:dyDescent="0.25">
      <c r="A16" s="898" t="s">
        <v>991</v>
      </c>
      <c r="B16" s="898" t="s">
        <v>1218</v>
      </c>
    </row>
    <row r="17" spans="1:2" ht="15.75" thickBot="1" x14ac:dyDescent="0.3">
      <c r="A17" s="3253" t="s">
        <v>3106</v>
      </c>
      <c r="B17" s="3254"/>
    </row>
    <row r="18" spans="1:2" x14ac:dyDescent="0.25">
      <c r="A18" s="3236" t="s">
        <v>2970</v>
      </c>
      <c r="B18" s="3237"/>
    </row>
    <row r="19" spans="1:2" x14ac:dyDescent="0.25">
      <c r="A19" s="898" t="s">
        <v>771</v>
      </c>
      <c r="B19" s="898" t="s">
        <v>593</v>
      </c>
    </row>
    <row r="20" spans="1:2" ht="15.75" thickBot="1" x14ac:dyDescent="0.3">
      <c r="A20" s="3281" t="s">
        <v>1193</v>
      </c>
      <c r="B20" s="3282"/>
    </row>
    <row r="21" spans="1:2" x14ac:dyDescent="0.25">
      <c r="A21" s="392" t="s">
        <v>1356</v>
      </c>
      <c r="B21" s="392" t="s">
        <v>991</v>
      </c>
    </row>
    <row r="22" spans="1:2" ht="15.75" thickBot="1" x14ac:dyDescent="0.3">
      <c r="A22" s="898" t="s">
        <v>241</v>
      </c>
      <c r="B22" s="898" t="s">
        <v>1445</v>
      </c>
    </row>
    <row r="23" spans="1:2" x14ac:dyDescent="0.25">
      <c r="A23" s="3236" t="s">
        <v>12</v>
      </c>
      <c r="B23" s="3237"/>
    </row>
    <row r="24" spans="1:2" x14ac:dyDescent="0.25">
      <c r="A24" s="899" t="s">
        <v>875</v>
      </c>
      <c r="B24" s="899" t="s">
        <v>876</v>
      </c>
    </row>
    <row r="25" spans="1:2" x14ac:dyDescent="0.25">
      <c r="A25" s="899" t="s">
        <v>220</v>
      </c>
      <c r="B25" s="899" t="s">
        <v>1849</v>
      </c>
    </row>
    <row r="26" spans="1:2" ht="15.75" thickBot="1" x14ac:dyDescent="0.3">
      <c r="A26" s="3274" t="s">
        <v>1538</v>
      </c>
      <c r="B26" s="3302"/>
    </row>
    <row r="27" spans="1:2" ht="15.75" thickBot="1" x14ac:dyDescent="0.3">
      <c r="A27" s="3288" t="s">
        <v>593</v>
      </c>
      <c r="B27" s="3289"/>
    </row>
    <row r="28" spans="1:2" x14ac:dyDescent="0.25">
      <c r="A28" s="3236" t="s">
        <v>18</v>
      </c>
      <c r="B28" s="3237"/>
    </row>
    <row r="29" spans="1:2" x14ac:dyDescent="0.25">
      <c r="A29" s="898" t="s">
        <v>393</v>
      </c>
      <c r="B29" s="898" t="s">
        <v>2961</v>
      </c>
    </row>
    <row r="30" spans="1:2" ht="15.75" thickBot="1" x14ac:dyDescent="0.3">
      <c r="A30" s="386" t="s">
        <v>5</v>
      </c>
      <c r="B30" s="386" t="s">
        <v>787</v>
      </c>
    </row>
    <row r="31" spans="1:2" ht="15.75" thickBot="1" x14ac:dyDescent="0.3">
      <c r="A31" s="532" t="s">
        <v>593</v>
      </c>
      <c r="B31" s="474" t="s">
        <v>658</v>
      </c>
    </row>
    <row r="32" spans="1:2" ht="15.75" thickBot="1" x14ac:dyDescent="0.3">
      <c r="A32" s="8" t="s">
        <v>809</v>
      </c>
      <c r="B32" s="899" t="s">
        <v>694</v>
      </c>
    </row>
    <row r="33" spans="1:2" x14ac:dyDescent="0.25">
      <c r="A33" s="474" t="s">
        <v>3345</v>
      </c>
      <c r="B33" s="899" t="s">
        <v>3346</v>
      </c>
    </row>
    <row r="34" spans="1:2" x14ac:dyDescent="0.25">
      <c r="A34" s="903"/>
    </row>
    <row r="35" spans="1:2" x14ac:dyDescent="0.25">
      <c r="A35" s="4"/>
    </row>
  </sheetData>
  <mergeCells count="15">
    <mergeCell ref="A1:B1"/>
    <mergeCell ref="A2:B2"/>
    <mergeCell ref="A3:B3"/>
    <mergeCell ref="A5:B5"/>
    <mergeCell ref="A8:B8"/>
    <mergeCell ref="A27:B27"/>
    <mergeCell ref="A28:B28"/>
    <mergeCell ref="A4:B4"/>
    <mergeCell ref="A17:B17"/>
    <mergeCell ref="A14:B14"/>
    <mergeCell ref="A18:B18"/>
    <mergeCell ref="A20:B20"/>
    <mergeCell ref="A23:B23"/>
    <mergeCell ref="A26:B26"/>
    <mergeCell ref="A12:B12"/>
  </mergeCells>
  <pageMargins left="0.25" right="0.25" top="0.75" bottom="0.75" header="0.3" footer="0.3"/>
  <pageSetup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9229A-676B-4A46-BB10-B26BC1518CC7}">
  <dimension ref="A1:C35"/>
  <sheetViews>
    <sheetView topLeftCell="A10" workbookViewId="0">
      <selection activeCell="A35" sqref="A35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222" t="s">
        <v>3347</v>
      </c>
      <c r="B1" s="3223"/>
    </row>
    <row r="2" spans="1:2" ht="15.75" thickBot="1" x14ac:dyDescent="0.3">
      <c r="A2" s="3222" t="s">
        <v>3352</v>
      </c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508" t="s">
        <v>3350</v>
      </c>
      <c r="B4" s="508" t="s">
        <v>3351</v>
      </c>
    </row>
    <row r="5" spans="1:2" x14ac:dyDescent="0.25">
      <c r="A5" s="3256" t="s">
        <v>3354</v>
      </c>
      <c r="B5" s="3256"/>
    </row>
    <row r="6" spans="1:2" ht="15.75" thickBot="1" x14ac:dyDescent="0.3">
      <c r="A6" s="3281" t="s">
        <v>2858</v>
      </c>
      <c r="B6" s="3282"/>
    </row>
    <row r="7" spans="1:2" ht="15.75" thickBot="1" x14ac:dyDescent="0.3">
      <c r="A7" s="3248" t="s">
        <v>593</v>
      </c>
      <c r="B7" s="3249"/>
    </row>
    <row r="8" spans="1:2" ht="15.75" thickBot="1" x14ac:dyDescent="0.3">
      <c r="A8" s="3246" t="s">
        <v>23</v>
      </c>
      <c r="B8" s="3247"/>
    </row>
    <row r="9" spans="1:2" ht="15.75" thickBot="1" x14ac:dyDescent="0.3">
      <c r="A9" s="3248" t="s">
        <v>593</v>
      </c>
      <c r="B9" s="3249"/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86</v>
      </c>
      <c r="B11" s="392" t="s">
        <v>1528</v>
      </c>
    </row>
    <row r="12" spans="1:2" ht="15.75" thickBot="1" x14ac:dyDescent="0.3">
      <c r="A12" s="3250" t="s">
        <v>1857</v>
      </c>
      <c r="B12" s="3251"/>
    </row>
    <row r="13" spans="1:2" ht="15.75" thickBot="1" x14ac:dyDescent="0.3">
      <c r="A13" s="3246" t="s">
        <v>1120</v>
      </c>
      <c r="B13" s="3247"/>
    </row>
    <row r="14" spans="1:2" x14ac:dyDescent="0.25">
      <c r="A14" s="392" t="s">
        <v>268</v>
      </c>
      <c r="B14" s="392" t="s">
        <v>159</v>
      </c>
    </row>
    <row r="15" spans="1:2" x14ac:dyDescent="0.25">
      <c r="A15" s="900" t="s">
        <v>151</v>
      </c>
      <c r="B15" s="900" t="s">
        <v>256</v>
      </c>
    </row>
    <row r="16" spans="1:2" ht="15.75" thickBot="1" x14ac:dyDescent="0.3">
      <c r="A16" s="900" t="s">
        <v>269</v>
      </c>
      <c r="B16" s="900" t="s">
        <v>270</v>
      </c>
    </row>
    <row r="17" spans="1:2" ht="15.75" thickBot="1" x14ac:dyDescent="0.3">
      <c r="A17" s="3231" t="s">
        <v>2970</v>
      </c>
      <c r="B17" s="3232"/>
    </row>
    <row r="18" spans="1:2" ht="15.75" thickBot="1" x14ac:dyDescent="0.3">
      <c r="A18" s="901" t="s">
        <v>2709</v>
      </c>
      <c r="B18" s="902" t="s">
        <v>771</v>
      </c>
    </row>
    <row r="19" spans="1:2" ht="15.75" thickBot="1" x14ac:dyDescent="0.3">
      <c r="A19" s="3246" t="s">
        <v>1193</v>
      </c>
      <c r="B19" s="3247"/>
    </row>
    <row r="20" spans="1:2" x14ac:dyDescent="0.25">
      <c r="A20" s="392" t="s">
        <v>478</v>
      </c>
      <c r="B20" s="392" t="s">
        <v>241</v>
      </c>
    </row>
    <row r="21" spans="1:2" x14ac:dyDescent="0.25">
      <c r="A21" s="900" t="s">
        <v>1445</v>
      </c>
      <c r="B21" s="900" t="s">
        <v>1447</v>
      </c>
    </row>
    <row r="22" spans="1:2" ht="15.75" thickBot="1" x14ac:dyDescent="0.3">
      <c r="A22" s="900" t="s">
        <v>260</v>
      </c>
      <c r="B22" s="900" t="s">
        <v>243</v>
      </c>
    </row>
    <row r="23" spans="1:2" x14ac:dyDescent="0.25">
      <c r="A23" s="3236" t="s">
        <v>12</v>
      </c>
      <c r="B23" s="3237"/>
    </row>
    <row r="24" spans="1:2" x14ac:dyDescent="0.25">
      <c r="A24" s="907" t="s">
        <v>3348</v>
      </c>
      <c r="B24" s="907" t="s">
        <v>393</v>
      </c>
    </row>
    <row r="25" spans="1:2" x14ac:dyDescent="0.25">
      <c r="A25" s="3294" t="s">
        <v>1654</v>
      </c>
      <c r="B25" s="3294"/>
    </row>
    <row r="26" spans="1:2" x14ac:dyDescent="0.25">
      <c r="A26" s="3238" t="s">
        <v>1538</v>
      </c>
      <c r="B26" s="3240"/>
    </row>
    <row r="27" spans="1:2" x14ac:dyDescent="0.25">
      <c r="A27" s="3256" t="s">
        <v>593</v>
      </c>
      <c r="B27" s="3256"/>
    </row>
    <row r="28" spans="1:2" ht="15.75" thickBot="1" x14ac:dyDescent="0.3">
      <c r="A28" s="3274" t="s">
        <v>18</v>
      </c>
      <c r="B28" s="3240"/>
    </row>
    <row r="29" spans="1:2" ht="15.75" thickBot="1" x14ac:dyDescent="0.3">
      <c r="A29" s="906" t="s">
        <v>2453</v>
      </c>
      <c r="B29" s="905" t="s">
        <v>3349</v>
      </c>
    </row>
    <row r="30" spans="1:2" ht="15.75" thickBot="1" x14ac:dyDescent="0.3">
      <c r="A30" s="8" t="s">
        <v>5</v>
      </c>
      <c r="B30" s="227" t="s">
        <v>787</v>
      </c>
    </row>
    <row r="31" spans="1:2" ht="15.75" thickBot="1" x14ac:dyDescent="0.3">
      <c r="A31" s="472" t="s">
        <v>593</v>
      </c>
      <c r="B31" s="908" t="s">
        <v>694</v>
      </c>
    </row>
    <row r="32" spans="1:2" ht="15.75" thickBot="1" x14ac:dyDescent="0.3">
      <c r="A32" s="904" t="s">
        <v>809</v>
      </c>
      <c r="B32" s="907" t="s">
        <v>658</v>
      </c>
    </row>
    <row r="33" spans="1:3" x14ac:dyDescent="0.25">
      <c r="A33" s="909" t="s">
        <v>3353</v>
      </c>
      <c r="B33" s="907" t="s">
        <v>3355</v>
      </c>
    </row>
    <row r="34" spans="1:3" x14ac:dyDescent="0.25">
      <c r="A34" s="4"/>
    </row>
    <row r="35" spans="1:3" x14ac:dyDescent="0.25">
      <c r="C35" s="271"/>
    </row>
  </sheetData>
  <mergeCells count="18">
    <mergeCell ref="A27:B27"/>
    <mergeCell ref="A28:B28"/>
    <mergeCell ref="A13:B13"/>
    <mergeCell ref="A17:B17"/>
    <mergeCell ref="A19:B19"/>
    <mergeCell ref="A23:B23"/>
    <mergeCell ref="A26:B26"/>
    <mergeCell ref="A25:B25"/>
    <mergeCell ref="A1:B1"/>
    <mergeCell ref="A2:B2"/>
    <mergeCell ref="A3:B3"/>
    <mergeCell ref="A6:B6"/>
    <mergeCell ref="A8:B8"/>
    <mergeCell ref="A10:B10"/>
    <mergeCell ref="A7:B7"/>
    <mergeCell ref="A5:B5"/>
    <mergeCell ref="A9:B9"/>
    <mergeCell ref="A12:B12"/>
  </mergeCells>
  <pageMargins left="0.25" right="0.25" top="0.75" bottom="0.75" header="0.3" footer="0.3"/>
  <pageSetup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B638-F181-443A-A390-478554CB0C47}">
  <dimension ref="A1:C37"/>
  <sheetViews>
    <sheetView topLeftCell="A7" workbookViewId="0">
      <selection activeCell="A40" sqref="A40"/>
    </sheetView>
  </sheetViews>
  <sheetFormatPr defaultRowHeight="15" x14ac:dyDescent="0.25"/>
  <cols>
    <col min="1" max="1" width="43.42578125" customWidth="1"/>
    <col min="2" max="2" width="47.7109375" customWidth="1"/>
    <col min="3" max="3" width="10.7109375" bestFit="1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63" t="s">
        <v>3356</v>
      </c>
      <c r="B4" s="906" t="s">
        <v>3357</v>
      </c>
    </row>
    <row r="5" spans="1:2" x14ac:dyDescent="0.25">
      <c r="A5" s="910" t="s">
        <v>3358</v>
      </c>
      <c r="B5" s="906" t="s">
        <v>822</v>
      </c>
    </row>
    <row r="6" spans="1:2" ht="15.75" thickBot="1" x14ac:dyDescent="0.3">
      <c r="A6" s="910" t="s">
        <v>3361</v>
      </c>
      <c r="B6" s="906" t="s">
        <v>3364</v>
      </c>
    </row>
    <row r="7" spans="1:2" ht="15.75" thickBot="1" x14ac:dyDescent="0.3">
      <c r="A7" s="3246" t="s">
        <v>2858</v>
      </c>
      <c r="B7" s="3247"/>
    </row>
    <row r="8" spans="1:2" x14ac:dyDescent="0.25">
      <c r="A8" s="392" t="s">
        <v>3359</v>
      </c>
      <c r="B8" s="392" t="s">
        <v>3359</v>
      </c>
    </row>
    <row r="9" spans="1:2" ht="15.75" thickBot="1" x14ac:dyDescent="0.3">
      <c r="A9" s="3250" t="s">
        <v>3362</v>
      </c>
      <c r="B9" s="3251"/>
    </row>
    <row r="10" spans="1:2" ht="15.75" thickBot="1" x14ac:dyDescent="0.3">
      <c r="A10" s="3246" t="s">
        <v>23</v>
      </c>
      <c r="B10" s="3247"/>
    </row>
    <row r="11" spans="1:2" x14ac:dyDescent="0.25">
      <c r="A11" s="392" t="s">
        <v>830</v>
      </c>
      <c r="B11" s="392" t="s">
        <v>3360</v>
      </c>
    </row>
    <row r="12" spans="1:2" ht="15.75" thickBot="1" x14ac:dyDescent="0.3">
      <c r="A12" s="905" t="s">
        <v>94</v>
      </c>
      <c r="B12" s="905" t="s">
        <v>133</v>
      </c>
    </row>
    <row r="13" spans="1:2" ht="15.75" thickBot="1" x14ac:dyDescent="0.3">
      <c r="A13" s="3246" t="s">
        <v>1157</v>
      </c>
      <c r="B13" s="3247"/>
    </row>
    <row r="14" spans="1:2" ht="15.75" thickBot="1" x14ac:dyDescent="0.3">
      <c r="A14" s="3248" t="s">
        <v>593</v>
      </c>
      <c r="B14" s="3249"/>
    </row>
    <row r="15" spans="1:2" ht="15.75" thickBot="1" x14ac:dyDescent="0.3">
      <c r="A15" s="3246" t="s">
        <v>1120</v>
      </c>
      <c r="B15" s="3247"/>
    </row>
    <row r="16" spans="1:2" x14ac:dyDescent="0.25">
      <c r="A16" s="392" t="s">
        <v>173</v>
      </c>
      <c r="B16" s="392" t="s">
        <v>259</v>
      </c>
    </row>
    <row r="17" spans="1:2" x14ac:dyDescent="0.25">
      <c r="A17" s="905" t="s">
        <v>239</v>
      </c>
      <c r="B17" s="905" t="s">
        <v>188</v>
      </c>
    </row>
    <row r="18" spans="1:2" x14ac:dyDescent="0.25">
      <c r="A18" s="905" t="s">
        <v>130</v>
      </c>
      <c r="B18" s="905" t="s">
        <v>126</v>
      </c>
    </row>
    <row r="19" spans="1:2" ht="15.75" thickBot="1" x14ac:dyDescent="0.3">
      <c r="A19" s="340" t="s">
        <v>687</v>
      </c>
      <c r="B19" s="340" t="s">
        <v>1293</v>
      </c>
    </row>
    <row r="20" spans="1:2" ht="15.75" thickBot="1" x14ac:dyDescent="0.3">
      <c r="A20" s="3231" t="s">
        <v>2970</v>
      </c>
      <c r="B20" s="3232"/>
    </row>
    <row r="21" spans="1:2" ht="15.75" thickBot="1" x14ac:dyDescent="0.3">
      <c r="A21" s="3248" t="s">
        <v>3212</v>
      </c>
      <c r="B21" s="3249"/>
    </row>
    <row r="22" spans="1:2" ht="15.75" thickBot="1" x14ac:dyDescent="0.3">
      <c r="A22" s="3246" t="s">
        <v>1193</v>
      </c>
      <c r="B22" s="3247"/>
    </row>
    <row r="23" spans="1:2" x14ac:dyDescent="0.25">
      <c r="A23" s="392" t="s">
        <v>2745</v>
      </c>
      <c r="B23" s="392" t="s">
        <v>102</v>
      </c>
    </row>
    <row r="24" spans="1:2" x14ac:dyDescent="0.25">
      <c r="A24" s="905" t="s">
        <v>1352</v>
      </c>
      <c r="B24" s="905" t="s">
        <v>27</v>
      </c>
    </row>
    <row r="25" spans="1:2" x14ac:dyDescent="0.25">
      <c r="A25" s="905" t="s">
        <v>884</v>
      </c>
      <c r="B25" s="905" t="s">
        <v>330</v>
      </c>
    </row>
    <row r="26" spans="1:2" ht="15.75" thickBot="1" x14ac:dyDescent="0.3">
      <c r="A26" s="905" t="s">
        <v>903</v>
      </c>
      <c r="B26" s="905" t="s">
        <v>3212</v>
      </c>
    </row>
    <row r="27" spans="1:2" ht="15.75" thickBot="1" x14ac:dyDescent="0.3">
      <c r="A27" s="3231" t="s">
        <v>12</v>
      </c>
      <c r="B27" s="3232"/>
    </row>
    <row r="28" spans="1:2" ht="15.75" thickBot="1" x14ac:dyDescent="0.3">
      <c r="A28" s="3278" t="s">
        <v>593</v>
      </c>
      <c r="B28" s="3278"/>
    </row>
    <row r="29" spans="1:2" ht="15.75" thickBot="1" x14ac:dyDescent="0.3">
      <c r="A29" s="3231" t="s">
        <v>1538</v>
      </c>
      <c r="B29" s="3232"/>
    </row>
    <row r="30" spans="1:2" ht="15.75" thickBot="1" x14ac:dyDescent="0.3">
      <c r="A30" s="3288" t="s">
        <v>593</v>
      </c>
      <c r="B30" s="3289"/>
    </row>
    <row r="31" spans="1:2" ht="15.75" thickBot="1" x14ac:dyDescent="0.3">
      <c r="A31" s="3231" t="s">
        <v>18</v>
      </c>
      <c r="B31" s="3232"/>
    </row>
    <row r="32" spans="1:2" ht="15.75" thickBot="1" x14ac:dyDescent="0.3">
      <c r="A32" s="3271" t="s">
        <v>3349</v>
      </c>
      <c r="B32" s="3271"/>
    </row>
    <row r="33" spans="1:3" ht="15.75" thickBot="1" x14ac:dyDescent="0.3">
      <c r="A33" s="8" t="s">
        <v>5</v>
      </c>
      <c r="B33" s="8" t="s">
        <v>787</v>
      </c>
    </row>
    <row r="34" spans="1:3" ht="15.75" thickBot="1" x14ac:dyDescent="0.3">
      <c r="A34" s="532" t="s">
        <v>593</v>
      </c>
      <c r="B34" s="474" t="s">
        <v>694</v>
      </c>
    </row>
    <row r="35" spans="1:3" ht="15.75" thickBot="1" x14ac:dyDescent="0.3">
      <c r="A35" s="8" t="s">
        <v>809</v>
      </c>
      <c r="B35" s="907" t="s">
        <v>658</v>
      </c>
    </row>
    <row r="36" spans="1:3" x14ac:dyDescent="0.25">
      <c r="A36" s="474" t="s">
        <v>3363</v>
      </c>
    </row>
    <row r="37" spans="1:3" x14ac:dyDescent="0.25">
      <c r="C37" s="271"/>
    </row>
  </sheetData>
  <mergeCells count="18">
    <mergeCell ref="A14:B14"/>
    <mergeCell ref="A21:B21"/>
    <mergeCell ref="A13:B13"/>
    <mergeCell ref="A1:B1"/>
    <mergeCell ref="A2:B2"/>
    <mergeCell ref="A3:B3"/>
    <mergeCell ref="A7:B7"/>
    <mergeCell ref="A10:B10"/>
    <mergeCell ref="A9:B9"/>
    <mergeCell ref="A30:B30"/>
    <mergeCell ref="A31:B31"/>
    <mergeCell ref="A32:B32"/>
    <mergeCell ref="A15:B15"/>
    <mergeCell ref="A20:B20"/>
    <mergeCell ref="A22:B22"/>
    <mergeCell ref="A27:B27"/>
    <mergeCell ref="A28:B28"/>
    <mergeCell ref="A29:B29"/>
  </mergeCells>
  <pageMargins left="0.25" right="0.25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55"/>
  <sheetViews>
    <sheetView topLeftCell="A46" workbookViewId="0">
      <selection activeCell="B44" sqref="B44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855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861</v>
      </c>
      <c r="B3" s="3" t="s">
        <v>856</v>
      </c>
    </row>
    <row r="4" spans="1:2" x14ac:dyDescent="0.25">
      <c r="A4" s="3" t="s">
        <v>873</v>
      </c>
      <c r="B4" s="52" t="s">
        <v>860</v>
      </c>
    </row>
    <row r="5" spans="1:2" x14ac:dyDescent="0.25">
      <c r="A5" s="52" t="s">
        <v>883</v>
      </c>
      <c r="B5" s="3" t="s">
        <v>593</v>
      </c>
    </row>
    <row r="6" spans="1:2" x14ac:dyDescent="0.25">
      <c r="A6" s="55"/>
      <c r="B6" s="52" t="s">
        <v>877</v>
      </c>
    </row>
    <row r="7" spans="1:2" x14ac:dyDescent="0.25">
      <c r="A7" s="55"/>
      <c r="B7" s="3" t="s">
        <v>878</v>
      </c>
    </row>
    <row r="8" spans="1:2" ht="15.75" thickBot="1" x14ac:dyDescent="0.3">
      <c r="A8" s="52"/>
    </row>
    <row r="9" spans="1:2" ht="15.75" thickBot="1" x14ac:dyDescent="0.3">
      <c r="A9" s="8" t="s">
        <v>3</v>
      </c>
      <c r="B9" s="8" t="s">
        <v>23</v>
      </c>
    </row>
    <row r="10" spans="1:2" x14ac:dyDescent="0.25">
      <c r="A10" s="52" t="s">
        <v>858</v>
      </c>
      <c r="B10" s="7" t="s">
        <v>857</v>
      </c>
    </row>
    <row r="11" spans="1:2" x14ac:dyDescent="0.25">
      <c r="A11" s="52" t="s">
        <v>863</v>
      </c>
      <c r="B11" s="7" t="s">
        <v>80</v>
      </c>
    </row>
    <row r="12" spans="1:2" x14ac:dyDescent="0.25">
      <c r="A12" s="4" t="s">
        <v>881</v>
      </c>
      <c r="B12" s="7" t="s">
        <v>28</v>
      </c>
    </row>
    <row r="13" spans="1:2" x14ac:dyDescent="0.25">
      <c r="A13" s="4" t="s">
        <v>157</v>
      </c>
      <c r="B13" s="7" t="s">
        <v>172</v>
      </c>
    </row>
    <row r="14" spans="1:2" x14ac:dyDescent="0.25">
      <c r="A14" s="4" t="s">
        <v>882</v>
      </c>
      <c r="B14" s="7" t="s">
        <v>656</v>
      </c>
    </row>
    <row r="15" spans="1:2" x14ac:dyDescent="0.25">
      <c r="A15" s="4"/>
      <c r="B15" s="7" t="s">
        <v>862</v>
      </c>
    </row>
    <row r="16" spans="1:2" x14ac:dyDescent="0.25">
      <c r="A16" s="4"/>
      <c r="B16" s="7" t="s">
        <v>170</v>
      </c>
    </row>
    <row r="17" spans="1:2" x14ac:dyDescent="0.25">
      <c r="A17" s="4"/>
      <c r="B17" s="7" t="s">
        <v>673</v>
      </c>
    </row>
    <row r="18" spans="1:2" x14ac:dyDescent="0.25">
      <c r="A18" s="4"/>
      <c r="B18" s="7" t="s">
        <v>626</v>
      </c>
    </row>
    <row r="19" spans="1:2" x14ac:dyDescent="0.25">
      <c r="A19" s="4"/>
      <c r="B19" s="7"/>
    </row>
    <row r="20" spans="1:2" x14ac:dyDescent="0.25">
      <c r="A20" s="4"/>
      <c r="B20" s="7"/>
    </row>
    <row r="21" spans="1:2" ht="15.75" thickBot="1" x14ac:dyDescent="0.3">
      <c r="A21" s="4"/>
    </row>
    <row r="22" spans="1:2" ht="15.75" thickBot="1" x14ac:dyDescent="0.3">
      <c r="A22" s="8" t="s">
        <v>7</v>
      </c>
      <c r="B22" s="8" t="s">
        <v>12</v>
      </c>
    </row>
    <row r="23" spans="1:2" x14ac:dyDescent="0.25">
      <c r="A23" s="52" t="s">
        <v>85</v>
      </c>
      <c r="B23" s="52"/>
    </row>
    <row r="24" spans="1:2" x14ac:dyDescent="0.25">
      <c r="A24" s="52" t="s">
        <v>859</v>
      </c>
      <c r="B24" s="52"/>
    </row>
    <row r="25" spans="1:2" x14ac:dyDescent="0.25">
      <c r="A25" s="52" t="s">
        <v>394</v>
      </c>
      <c r="B25" s="52"/>
    </row>
    <row r="26" spans="1:2" x14ac:dyDescent="0.25">
      <c r="A26" s="52" t="s">
        <v>376</v>
      </c>
      <c r="B26" s="52"/>
    </row>
    <row r="27" spans="1:2" x14ac:dyDescent="0.25">
      <c r="A27" s="52" t="s">
        <v>812</v>
      </c>
      <c r="B27" s="4"/>
    </row>
    <row r="28" spans="1:2" x14ac:dyDescent="0.25">
      <c r="A28" s="52" t="s">
        <v>874</v>
      </c>
      <c r="B28" s="4"/>
    </row>
    <row r="29" spans="1:2" x14ac:dyDescent="0.25">
      <c r="A29" s="55" t="s">
        <v>888</v>
      </c>
      <c r="B29" s="4"/>
    </row>
    <row r="30" spans="1:2" x14ac:dyDescent="0.25">
      <c r="A30" s="55" t="s">
        <v>397</v>
      </c>
      <c r="B30" s="4"/>
    </row>
    <row r="31" spans="1:2" ht="15.75" thickBot="1" x14ac:dyDescent="0.3">
      <c r="A31" s="52"/>
      <c r="B31" s="4"/>
    </row>
    <row r="32" spans="1:2" ht="15.75" thickBot="1" x14ac:dyDescent="0.3">
      <c r="A32" s="8" t="s">
        <v>13</v>
      </c>
      <c r="B32" s="8" t="s">
        <v>5</v>
      </c>
    </row>
    <row r="33" spans="1:2" x14ac:dyDescent="0.25">
      <c r="A33" s="52" t="s">
        <v>550</v>
      </c>
      <c r="B33" s="52" t="s">
        <v>151</v>
      </c>
    </row>
    <row r="34" spans="1:2" x14ac:dyDescent="0.25">
      <c r="A34" s="52" t="s">
        <v>875</v>
      </c>
      <c r="B34" s="52" t="s">
        <v>398</v>
      </c>
    </row>
    <row r="35" spans="1:2" x14ac:dyDescent="0.25">
      <c r="A35" s="52" t="s">
        <v>876</v>
      </c>
      <c r="B35" s="52" t="s">
        <v>491</v>
      </c>
    </row>
    <row r="36" spans="1:2" x14ac:dyDescent="0.25">
      <c r="A36" s="52" t="s">
        <v>220</v>
      </c>
      <c r="B36" s="52" t="s">
        <v>553</v>
      </c>
    </row>
    <row r="37" spans="1:2" x14ac:dyDescent="0.25">
      <c r="A37" s="52"/>
      <c r="B37" s="4" t="s">
        <v>397</v>
      </c>
    </row>
    <row r="38" spans="1:2" x14ac:dyDescent="0.25">
      <c r="A38" s="52"/>
      <c r="B38" s="4" t="s">
        <v>103</v>
      </c>
    </row>
    <row r="39" spans="1:2" x14ac:dyDescent="0.25">
      <c r="A39" s="52"/>
      <c r="B39" s="4" t="s">
        <v>884</v>
      </c>
    </row>
    <row r="40" spans="1:2" x14ac:dyDescent="0.25">
      <c r="A40" s="52"/>
      <c r="B40" s="4" t="s">
        <v>885</v>
      </c>
    </row>
    <row r="41" spans="1:2" ht="15.75" thickBot="1" x14ac:dyDescent="0.3">
      <c r="A41" s="52"/>
      <c r="B41" s="4" t="s">
        <v>886</v>
      </c>
    </row>
    <row r="42" spans="1:2" ht="15.75" thickBot="1" x14ac:dyDescent="0.3">
      <c r="A42" s="8" t="s">
        <v>18</v>
      </c>
      <c r="B42" s="8" t="s">
        <v>809</v>
      </c>
    </row>
    <row r="43" spans="1:2" ht="15.75" thickBot="1" x14ac:dyDescent="0.3">
      <c r="A43" s="52" t="s">
        <v>864</v>
      </c>
      <c r="B43" s="4" t="s">
        <v>889</v>
      </c>
    </row>
    <row r="44" spans="1:2" ht="15.75" thickBot="1" x14ac:dyDescent="0.3">
      <c r="A44" s="8" t="s">
        <v>637</v>
      </c>
      <c r="B44" s="8" t="s">
        <v>787</v>
      </c>
    </row>
    <row r="45" spans="1:2" x14ac:dyDescent="0.25">
      <c r="A45" s="53" t="s">
        <v>788</v>
      </c>
      <c r="B45" s="53" t="s">
        <v>658</v>
      </c>
    </row>
    <row r="46" spans="1:2" x14ac:dyDescent="0.25">
      <c r="A46" t="s">
        <v>867</v>
      </c>
      <c r="B46" s="54" t="s">
        <v>865</v>
      </c>
    </row>
    <row r="47" spans="1:2" x14ac:dyDescent="0.25">
      <c r="A47" s="4" t="s">
        <v>869</v>
      </c>
      <c r="B47" s="54" t="s">
        <v>866</v>
      </c>
    </row>
    <row r="48" spans="1:2" x14ac:dyDescent="0.25">
      <c r="A48" s="4" t="s">
        <v>880</v>
      </c>
      <c r="B48" s="4" t="s">
        <v>868</v>
      </c>
    </row>
    <row r="49" spans="1:2" x14ac:dyDescent="0.25">
      <c r="B49" s="4" t="s">
        <v>879</v>
      </c>
    </row>
    <row r="50" spans="1:2" ht="15.75" thickBot="1" x14ac:dyDescent="0.3"/>
    <row r="51" spans="1:2" ht="15.75" thickBot="1" x14ac:dyDescent="0.3">
      <c r="A51" s="56" t="s">
        <v>642</v>
      </c>
    </row>
    <row r="52" spans="1:2" x14ac:dyDescent="0.25">
      <c r="A52" t="s">
        <v>870</v>
      </c>
    </row>
    <row r="53" spans="1:2" x14ac:dyDescent="0.25">
      <c r="A53" t="s">
        <v>871</v>
      </c>
    </row>
    <row r="54" spans="1:2" x14ac:dyDescent="0.25">
      <c r="A54" t="s">
        <v>872</v>
      </c>
    </row>
    <row r="55" spans="1:2" x14ac:dyDescent="0.25">
      <c r="A55" t="s">
        <v>887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AD4B1-76E6-4560-B0EF-3507B9400BFA}">
  <dimension ref="A1:B31"/>
  <sheetViews>
    <sheetView workbookViewId="0">
      <selection activeCell="A34" sqref="A3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22" t="s">
        <v>2857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3256</v>
      </c>
      <c r="B4" s="3304"/>
    </row>
    <row r="5" spans="1:2" ht="15.75" thickBot="1" x14ac:dyDescent="0.3">
      <c r="A5" s="3246" t="s">
        <v>2858</v>
      </c>
      <c r="B5" s="3247"/>
    </row>
    <row r="6" spans="1:2" ht="15.75" thickBot="1" x14ac:dyDescent="0.3">
      <c r="A6" s="3303" t="s">
        <v>3367</v>
      </c>
      <c r="B6" s="3304"/>
    </row>
    <row r="7" spans="1:2" ht="15.75" thickBot="1" x14ac:dyDescent="0.3">
      <c r="A7" s="3246" t="s">
        <v>23</v>
      </c>
      <c r="B7" s="3247"/>
    </row>
    <row r="8" spans="1:2" x14ac:dyDescent="0.25">
      <c r="A8" s="392" t="s">
        <v>172</v>
      </c>
      <c r="B8" s="392" t="s">
        <v>80</v>
      </c>
    </row>
    <row r="9" spans="1:2" ht="15.75" thickBot="1" x14ac:dyDescent="0.3">
      <c r="A9" s="392" t="s">
        <v>544</v>
      </c>
      <c r="B9" s="392" t="s">
        <v>170</v>
      </c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268</v>
      </c>
      <c r="B11" s="392" t="s">
        <v>3365</v>
      </c>
    </row>
    <row r="12" spans="1:2" x14ac:dyDescent="0.25">
      <c r="A12" s="911" t="s">
        <v>2918</v>
      </c>
      <c r="B12" s="911" t="s">
        <v>150</v>
      </c>
    </row>
    <row r="13" spans="1:2" ht="15.75" thickBot="1" x14ac:dyDescent="0.3">
      <c r="A13" s="911" t="s">
        <v>269</v>
      </c>
      <c r="B13" s="911" t="s">
        <v>1069</v>
      </c>
    </row>
    <row r="14" spans="1:2" ht="15.75" thickBot="1" x14ac:dyDescent="0.3">
      <c r="A14" s="3246" t="s">
        <v>1120</v>
      </c>
      <c r="B14" s="3247"/>
    </row>
    <row r="15" spans="1:2" x14ac:dyDescent="0.25">
      <c r="A15" s="392" t="s">
        <v>1752</v>
      </c>
      <c r="B15" s="392" t="s">
        <v>36</v>
      </c>
    </row>
    <row r="16" spans="1:2" ht="15.75" thickBot="1" x14ac:dyDescent="0.3">
      <c r="A16" s="911" t="s">
        <v>339</v>
      </c>
      <c r="B16" s="911" t="s">
        <v>578</v>
      </c>
    </row>
    <row r="17" spans="1:2" ht="15.75" thickBot="1" x14ac:dyDescent="0.3">
      <c r="A17" s="3231" t="s">
        <v>2970</v>
      </c>
      <c r="B17" s="3232"/>
    </row>
    <row r="18" spans="1:2" ht="15.75" thickBot="1" x14ac:dyDescent="0.3">
      <c r="A18" s="3248" t="s">
        <v>593</v>
      </c>
      <c r="B18" s="3249"/>
    </row>
    <row r="19" spans="1:2" ht="15.75" thickBot="1" x14ac:dyDescent="0.3">
      <c r="A19" s="3246" t="s">
        <v>1193</v>
      </c>
      <c r="B19" s="3247"/>
    </row>
    <row r="20" spans="1:2" ht="15.75" thickBot="1" x14ac:dyDescent="0.3">
      <c r="A20" s="3248" t="s">
        <v>593</v>
      </c>
      <c r="B20" s="3249"/>
    </row>
    <row r="21" spans="1:2" ht="15.75" thickBot="1" x14ac:dyDescent="0.3">
      <c r="A21" s="3231" t="s">
        <v>12</v>
      </c>
      <c r="B21" s="3232"/>
    </row>
    <row r="22" spans="1:2" ht="15.75" thickBot="1" x14ac:dyDescent="0.3">
      <c r="A22" s="3278" t="s">
        <v>593</v>
      </c>
      <c r="B22" s="3278"/>
    </row>
    <row r="23" spans="1:2" ht="15.75" thickBot="1" x14ac:dyDescent="0.3">
      <c r="A23" s="3231" t="s">
        <v>1538</v>
      </c>
      <c r="B23" s="3232"/>
    </row>
    <row r="24" spans="1:2" ht="15.75" thickBot="1" x14ac:dyDescent="0.3">
      <c r="A24" s="3288" t="s">
        <v>593</v>
      </c>
      <c r="B24" s="3289"/>
    </row>
    <row r="25" spans="1:2" ht="15.75" thickBot="1" x14ac:dyDescent="0.3">
      <c r="A25" s="3231" t="s">
        <v>18</v>
      </c>
      <c r="B25" s="3232"/>
    </row>
    <row r="26" spans="1:2" ht="15.75" thickBot="1" x14ac:dyDescent="0.3">
      <c r="A26" s="3271" t="s">
        <v>1405</v>
      </c>
      <c r="B26" s="3271"/>
    </row>
    <row r="27" spans="1:2" ht="15.75" thickBot="1" x14ac:dyDescent="0.3">
      <c r="A27" s="8" t="s">
        <v>5</v>
      </c>
      <c r="B27" s="8" t="s">
        <v>787</v>
      </c>
    </row>
    <row r="28" spans="1:2" ht="15.75" thickBot="1" x14ac:dyDescent="0.3">
      <c r="A28" s="532" t="s">
        <v>593</v>
      </c>
      <c r="B28" s="474" t="s">
        <v>694</v>
      </c>
    </row>
    <row r="29" spans="1:2" x14ac:dyDescent="0.25">
      <c r="A29" s="189" t="s">
        <v>809</v>
      </c>
      <c r="B29" s="912" t="s">
        <v>658</v>
      </c>
    </row>
    <row r="30" spans="1:2" x14ac:dyDescent="0.25">
      <c r="A30" s="913" t="s">
        <v>3366</v>
      </c>
    </row>
    <row r="31" spans="1:2" x14ac:dyDescent="0.25">
      <c r="A31" s="4"/>
    </row>
  </sheetData>
  <mergeCells count="19">
    <mergeCell ref="A1:B1"/>
    <mergeCell ref="A2:B2"/>
    <mergeCell ref="A3:B3"/>
    <mergeCell ref="A5:B5"/>
    <mergeCell ref="A7:B7"/>
    <mergeCell ref="A4:B4"/>
    <mergeCell ref="A6:B6"/>
    <mergeCell ref="A14:B14"/>
    <mergeCell ref="A17:B17"/>
    <mergeCell ref="A19:B19"/>
    <mergeCell ref="A21:B21"/>
    <mergeCell ref="A10:B10"/>
    <mergeCell ref="A24:B24"/>
    <mergeCell ref="A25:B25"/>
    <mergeCell ref="A26:B26"/>
    <mergeCell ref="A20:B20"/>
    <mergeCell ref="A18:B18"/>
    <mergeCell ref="A22:B22"/>
    <mergeCell ref="A23:B23"/>
  </mergeCells>
  <pageMargins left="0.25" right="0.25" top="0.75" bottom="0.75" header="0.3" footer="0.3"/>
  <pageSetup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032B0-2CF5-4F72-9D74-075EEE498132}">
  <dimension ref="A1:C39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ht="15.75" thickBot="1" x14ac:dyDescent="0.3">
      <c r="A1" s="3222" t="s">
        <v>3375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392" t="s">
        <v>3370</v>
      </c>
      <c r="B3" s="392" t="s">
        <v>3369</v>
      </c>
    </row>
    <row r="4" spans="1:2" x14ac:dyDescent="0.25">
      <c r="A4" s="916" t="s">
        <v>3371</v>
      </c>
      <c r="B4" s="915" t="s">
        <v>3368</v>
      </c>
    </row>
    <row r="5" spans="1:2" x14ac:dyDescent="0.25">
      <c r="A5" s="916" t="s">
        <v>2902</v>
      </c>
      <c r="B5" s="915" t="s">
        <v>3372</v>
      </c>
    </row>
    <row r="6" spans="1:2" ht="15.75" thickBot="1" x14ac:dyDescent="0.3">
      <c r="A6" s="3271" t="s">
        <v>3373</v>
      </c>
      <c r="B6" s="3271"/>
    </row>
    <row r="7" spans="1:2" ht="15.75" thickBot="1" x14ac:dyDescent="0.3">
      <c r="A7" s="3246" t="s">
        <v>2858</v>
      </c>
      <c r="B7" s="3247"/>
    </row>
    <row r="8" spans="1:2" x14ac:dyDescent="0.25">
      <c r="A8" s="392" t="s">
        <v>844</v>
      </c>
      <c r="B8" s="392" t="s">
        <v>285</v>
      </c>
    </row>
    <row r="9" spans="1:2" ht="15.75" thickBot="1" x14ac:dyDescent="0.3">
      <c r="A9" s="3253" t="s">
        <v>2296</v>
      </c>
      <c r="B9" s="3254"/>
    </row>
    <row r="10" spans="1:2" ht="15.75" thickBot="1" x14ac:dyDescent="0.3">
      <c r="A10" s="3246" t="s">
        <v>23</v>
      </c>
      <c r="B10" s="3247"/>
    </row>
    <row r="11" spans="1:2" x14ac:dyDescent="0.25">
      <c r="A11" s="392" t="s">
        <v>633</v>
      </c>
      <c r="B11" s="392" t="s">
        <v>633</v>
      </c>
    </row>
    <row r="12" spans="1:2" ht="15.75" thickBot="1" x14ac:dyDescent="0.3">
      <c r="A12" s="392" t="s">
        <v>2180</v>
      </c>
      <c r="B12" s="392" t="s">
        <v>133</v>
      </c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239</v>
      </c>
      <c r="B14" s="392" t="s">
        <v>162</v>
      </c>
    </row>
    <row r="15" spans="1:2" x14ac:dyDescent="0.25">
      <c r="A15" s="914" t="s">
        <v>1069</v>
      </c>
      <c r="B15" s="914" t="s">
        <v>188</v>
      </c>
    </row>
    <row r="16" spans="1:2" x14ac:dyDescent="0.25">
      <c r="A16" s="914" t="s">
        <v>687</v>
      </c>
      <c r="B16" s="914" t="s">
        <v>126</v>
      </c>
    </row>
    <row r="17" spans="1:2" ht="15.75" thickBot="1" x14ac:dyDescent="0.3">
      <c r="A17" s="914" t="s">
        <v>571</v>
      </c>
      <c r="B17" s="914" t="s">
        <v>578</v>
      </c>
    </row>
    <row r="18" spans="1:2" ht="15.75" thickBot="1" x14ac:dyDescent="0.3">
      <c r="A18" s="3246" t="s">
        <v>1120</v>
      </c>
      <c r="B18" s="3247"/>
    </row>
    <row r="19" spans="1:2" x14ac:dyDescent="0.25">
      <c r="A19" s="392" t="s">
        <v>566</v>
      </c>
      <c r="B19" s="392" t="s">
        <v>285</v>
      </c>
    </row>
    <row r="20" spans="1:2" x14ac:dyDescent="0.25">
      <c r="A20" s="914" t="s">
        <v>789</v>
      </c>
      <c r="B20" s="914" t="s">
        <v>511</v>
      </c>
    </row>
    <row r="21" spans="1:2" ht="15.75" thickBot="1" x14ac:dyDescent="0.3">
      <c r="A21" s="3250" t="s">
        <v>376</v>
      </c>
      <c r="B21" s="3251"/>
    </row>
    <row r="22" spans="1:2" ht="15.75" thickBot="1" x14ac:dyDescent="0.3">
      <c r="A22" s="3231" t="s">
        <v>2970</v>
      </c>
      <c r="B22" s="3232"/>
    </row>
    <row r="23" spans="1:2" ht="15.75" thickBot="1" x14ac:dyDescent="0.3">
      <c r="A23" s="3248" t="s">
        <v>593</v>
      </c>
      <c r="B23" s="3249"/>
    </row>
    <row r="24" spans="1:2" ht="15.75" thickBot="1" x14ac:dyDescent="0.3">
      <c r="A24" s="3246" t="s">
        <v>1193</v>
      </c>
      <c r="B24" s="3247"/>
    </row>
    <row r="25" spans="1:2" x14ac:dyDescent="0.25">
      <c r="A25" s="392" t="s">
        <v>394</v>
      </c>
      <c r="B25" s="392" t="s">
        <v>25</v>
      </c>
    </row>
    <row r="26" spans="1:2" x14ac:dyDescent="0.25">
      <c r="A26" s="914" t="s">
        <v>892</v>
      </c>
      <c r="B26" s="914" t="s">
        <v>1231</v>
      </c>
    </row>
    <row r="27" spans="1:2" x14ac:dyDescent="0.25">
      <c r="A27" s="914" t="s">
        <v>72</v>
      </c>
      <c r="B27" s="914" t="s">
        <v>1275</v>
      </c>
    </row>
    <row r="28" spans="1:2" ht="15.75" thickBot="1" x14ac:dyDescent="0.3">
      <c r="A28" s="914" t="s">
        <v>590</v>
      </c>
      <c r="B28" s="914" t="s">
        <v>10</v>
      </c>
    </row>
    <row r="29" spans="1:2" ht="15.75" thickBot="1" x14ac:dyDescent="0.3">
      <c r="A29" s="3231" t="s">
        <v>12</v>
      </c>
      <c r="B29" s="3232"/>
    </row>
    <row r="30" spans="1:2" ht="15.75" thickBot="1" x14ac:dyDescent="0.3">
      <c r="A30" s="3312" t="s">
        <v>393</v>
      </c>
      <c r="B30" s="3312"/>
    </row>
    <row r="31" spans="1:2" ht="15.75" thickBot="1" x14ac:dyDescent="0.3">
      <c r="A31" s="3231" t="s">
        <v>1538</v>
      </c>
      <c r="B31" s="3232"/>
    </row>
    <row r="32" spans="1:2" ht="15.75" thickBot="1" x14ac:dyDescent="0.3">
      <c r="A32" s="3288" t="s">
        <v>593</v>
      </c>
      <c r="B32" s="3289"/>
    </row>
    <row r="33" spans="1:3" ht="15.75" thickBot="1" x14ac:dyDescent="0.3">
      <c r="A33" s="3231" t="s">
        <v>18</v>
      </c>
      <c r="B33" s="3232"/>
    </row>
    <row r="34" spans="1:3" ht="15.75" thickBot="1" x14ac:dyDescent="0.3">
      <c r="A34" s="3271" t="s">
        <v>593</v>
      </c>
      <c r="B34" s="3271"/>
    </row>
    <row r="35" spans="1:3" ht="15.75" thickBot="1" x14ac:dyDescent="0.3">
      <c r="A35" s="8" t="s">
        <v>5</v>
      </c>
      <c r="B35" s="8" t="s">
        <v>787</v>
      </c>
    </row>
    <row r="36" spans="1:3" ht="15.75" thickBot="1" x14ac:dyDescent="0.3">
      <c r="A36" s="532" t="s">
        <v>593</v>
      </c>
      <c r="B36" s="474" t="s">
        <v>694</v>
      </c>
    </row>
    <row r="37" spans="1:3" x14ac:dyDescent="0.25">
      <c r="A37" s="189" t="s">
        <v>809</v>
      </c>
      <c r="B37" s="917" t="s">
        <v>658</v>
      </c>
    </row>
    <row r="38" spans="1:3" x14ac:dyDescent="0.25">
      <c r="A38" s="923" t="s">
        <v>3374</v>
      </c>
    </row>
    <row r="39" spans="1:3" x14ac:dyDescent="0.25">
      <c r="A39" s="4"/>
      <c r="C39" s="271" t="s">
        <v>2082</v>
      </c>
    </row>
  </sheetData>
  <mergeCells count="18">
    <mergeCell ref="A32:B32"/>
    <mergeCell ref="A33:B33"/>
    <mergeCell ref="A34:B34"/>
    <mergeCell ref="A18:B18"/>
    <mergeCell ref="A22:B22"/>
    <mergeCell ref="A24:B24"/>
    <mergeCell ref="A29:B29"/>
    <mergeCell ref="A31:B31"/>
    <mergeCell ref="A21:B21"/>
    <mergeCell ref="A23:B23"/>
    <mergeCell ref="A30:B30"/>
    <mergeCell ref="A13:B13"/>
    <mergeCell ref="A1:B1"/>
    <mergeCell ref="A2:B2"/>
    <mergeCell ref="A7:B7"/>
    <mergeCell ref="A10:B10"/>
    <mergeCell ref="A6:B6"/>
    <mergeCell ref="A9:B9"/>
  </mergeCells>
  <pageMargins left="0.25" right="0.25" top="0.75" bottom="0.75" header="0.3" footer="0.3"/>
  <pageSetup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C564D-A222-47E7-A073-111D8C209991}">
  <dimension ref="A1:B44"/>
  <sheetViews>
    <sheetView workbookViewId="0">
      <selection activeCell="B44" sqref="B4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3376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392" t="s">
        <v>3379</v>
      </c>
      <c r="B3" s="392" t="s">
        <v>2863</v>
      </c>
    </row>
    <row r="4" spans="1:2" ht="15.75" thickBot="1" x14ac:dyDescent="0.3">
      <c r="A4" s="925" t="s">
        <v>856</v>
      </c>
      <c r="B4" s="924" t="s">
        <v>3380</v>
      </c>
    </row>
    <row r="5" spans="1:2" ht="15.75" thickBot="1" x14ac:dyDescent="0.3">
      <c r="A5" s="3246" t="s">
        <v>2858</v>
      </c>
      <c r="B5" s="3247"/>
    </row>
    <row r="6" spans="1:2" ht="15.75" thickBot="1" x14ac:dyDescent="0.3">
      <c r="A6" s="392" t="s">
        <v>3378</v>
      </c>
      <c r="B6" s="392" t="s">
        <v>3381</v>
      </c>
    </row>
    <row r="7" spans="1:2" ht="15.75" thickBot="1" x14ac:dyDescent="0.3">
      <c r="A7" s="3246" t="s">
        <v>23</v>
      </c>
      <c r="B7" s="3247"/>
    </row>
    <row r="8" spans="1:2" x14ac:dyDescent="0.25">
      <c r="A8" s="392" t="s">
        <v>2180</v>
      </c>
      <c r="B8" s="392" t="s">
        <v>28</v>
      </c>
    </row>
    <row r="9" spans="1:2" x14ac:dyDescent="0.25">
      <c r="A9" s="392" t="s">
        <v>1471</v>
      </c>
      <c r="B9" s="392" t="s">
        <v>1396</v>
      </c>
    </row>
    <row r="10" spans="1:2" ht="15.75" thickBot="1" x14ac:dyDescent="0.3">
      <c r="A10" s="392" t="s">
        <v>927</v>
      </c>
      <c r="B10" s="392" t="s">
        <v>1473</v>
      </c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285</v>
      </c>
      <c r="B12" s="392" t="s">
        <v>303</v>
      </c>
    </row>
    <row r="13" spans="1:2" x14ac:dyDescent="0.25">
      <c r="A13" s="918" t="s">
        <v>812</v>
      </c>
      <c r="B13" s="918" t="s">
        <v>376</v>
      </c>
    </row>
    <row r="14" spans="1:2" x14ac:dyDescent="0.25">
      <c r="A14" s="918" t="s">
        <v>420</v>
      </c>
      <c r="B14" s="918" t="s">
        <v>419</v>
      </c>
    </row>
    <row r="15" spans="1:2" x14ac:dyDescent="0.25">
      <c r="A15" s="918" t="s">
        <v>492</v>
      </c>
      <c r="B15" s="918" t="s">
        <v>1003</v>
      </c>
    </row>
    <row r="16" spans="1:2" x14ac:dyDescent="0.25">
      <c r="A16" s="918" t="s">
        <v>321</v>
      </c>
      <c r="B16" s="918" t="s">
        <v>394</v>
      </c>
    </row>
    <row r="17" spans="1:2" ht="15.75" thickBot="1" x14ac:dyDescent="0.3">
      <c r="A17" s="3253" t="s">
        <v>10</v>
      </c>
      <c r="B17" s="3254"/>
    </row>
    <row r="18" spans="1:2" ht="15.75" thickBot="1" x14ac:dyDescent="0.3">
      <c r="A18" s="3246" t="s">
        <v>1120</v>
      </c>
      <c r="B18" s="3247"/>
    </row>
    <row r="19" spans="1:2" x14ac:dyDescent="0.25">
      <c r="A19" s="392" t="s">
        <v>1093</v>
      </c>
      <c r="B19" s="392" t="s">
        <v>2549</v>
      </c>
    </row>
    <row r="20" spans="1:2" x14ac:dyDescent="0.25">
      <c r="A20" s="918" t="s">
        <v>1361</v>
      </c>
      <c r="B20" s="918" t="s">
        <v>398</v>
      </c>
    </row>
    <row r="21" spans="1:2" ht="15.75" thickBot="1" x14ac:dyDescent="0.3">
      <c r="A21" s="918" t="s">
        <v>397</v>
      </c>
      <c r="B21" s="918"/>
    </row>
    <row r="22" spans="1:2" ht="15.75" thickBot="1" x14ac:dyDescent="0.3">
      <c r="A22" s="3231" t="s">
        <v>2970</v>
      </c>
      <c r="B22" s="3232"/>
    </row>
    <row r="23" spans="1:2" x14ac:dyDescent="0.25">
      <c r="A23" s="920" t="s">
        <v>28</v>
      </c>
      <c r="B23" s="921" t="s">
        <v>2180</v>
      </c>
    </row>
    <row r="24" spans="1:2" x14ac:dyDescent="0.25">
      <c r="A24" s="926" t="s">
        <v>771</v>
      </c>
      <c r="B24" s="926" t="s">
        <v>109</v>
      </c>
    </row>
    <row r="25" spans="1:2" x14ac:dyDescent="0.25">
      <c r="A25" s="3250" t="s">
        <v>1173</v>
      </c>
      <c r="B25" s="3251"/>
    </row>
    <row r="26" spans="1:2" ht="15.75" thickBot="1" x14ac:dyDescent="0.3">
      <c r="A26" s="3281" t="s">
        <v>1193</v>
      </c>
      <c r="B26" s="3282"/>
    </row>
    <row r="27" spans="1:2" x14ac:dyDescent="0.25">
      <c r="A27" s="392" t="s">
        <v>10</v>
      </c>
      <c r="B27" s="392" t="s">
        <v>321</v>
      </c>
    </row>
    <row r="28" spans="1:2" x14ac:dyDescent="0.25">
      <c r="A28" s="918" t="s">
        <v>1003</v>
      </c>
      <c r="B28" s="918" t="s">
        <v>241</v>
      </c>
    </row>
    <row r="29" spans="1:2" ht="15.75" thickBot="1" x14ac:dyDescent="0.3">
      <c r="A29" s="918" t="s">
        <v>590</v>
      </c>
      <c r="B29" s="918" t="s">
        <v>1531</v>
      </c>
    </row>
    <row r="30" spans="1:2" x14ac:dyDescent="0.25">
      <c r="A30" s="3236" t="s">
        <v>12</v>
      </c>
      <c r="B30" s="3237"/>
    </row>
    <row r="31" spans="1:2" x14ac:dyDescent="0.25">
      <c r="A31" s="927" t="s">
        <v>188</v>
      </c>
      <c r="B31" s="927" t="s">
        <v>100</v>
      </c>
    </row>
    <row r="32" spans="1:2" x14ac:dyDescent="0.25">
      <c r="A32" s="927" t="s">
        <v>130</v>
      </c>
      <c r="B32" s="927" t="s">
        <v>1069</v>
      </c>
    </row>
    <row r="33" spans="1:2" x14ac:dyDescent="0.25">
      <c r="A33" s="927" t="s">
        <v>126</v>
      </c>
      <c r="B33" s="927" t="s">
        <v>1752</v>
      </c>
    </row>
    <row r="34" spans="1:2" x14ac:dyDescent="0.25">
      <c r="A34" s="927" t="s">
        <v>1291</v>
      </c>
      <c r="B34" s="927" t="s">
        <v>74</v>
      </c>
    </row>
    <row r="35" spans="1:2" x14ac:dyDescent="0.25">
      <c r="A35" s="927" t="s">
        <v>1680</v>
      </c>
      <c r="B35" s="927" t="s">
        <v>2309</v>
      </c>
    </row>
    <row r="36" spans="1:2" ht="15.75" thickBot="1" x14ac:dyDescent="0.3">
      <c r="A36" s="3274" t="s">
        <v>1538</v>
      </c>
      <c r="B36" s="3302"/>
    </row>
    <row r="37" spans="1:2" ht="15.75" thickBot="1" x14ac:dyDescent="0.3">
      <c r="A37" s="3288" t="s">
        <v>593</v>
      </c>
      <c r="B37" s="3289"/>
    </row>
    <row r="38" spans="1:2" ht="15.75" thickBot="1" x14ac:dyDescent="0.3">
      <c r="A38" s="3231" t="s">
        <v>18</v>
      </c>
      <c r="B38" s="3232"/>
    </row>
    <row r="39" spans="1:2" x14ac:dyDescent="0.25">
      <c r="A39" s="919" t="s">
        <v>3377</v>
      </c>
      <c r="B39" s="919" t="s">
        <v>875</v>
      </c>
    </row>
    <row r="40" spans="1:2" ht="15.75" thickBot="1" x14ac:dyDescent="0.3">
      <c r="A40" s="3225" t="s">
        <v>509</v>
      </c>
      <c r="B40" s="3225"/>
    </row>
    <row r="41" spans="1:2" ht="15.75" thickBot="1" x14ac:dyDescent="0.3">
      <c r="A41" s="8" t="s">
        <v>5</v>
      </c>
      <c r="B41" s="8" t="s">
        <v>787</v>
      </c>
    </row>
    <row r="42" spans="1:2" ht="15.75" thickBot="1" x14ac:dyDescent="0.3">
      <c r="A42" s="532" t="s">
        <v>593</v>
      </c>
      <c r="B42" s="474" t="s">
        <v>694</v>
      </c>
    </row>
    <row r="43" spans="1:2" ht="15.75" thickBot="1" x14ac:dyDescent="0.3">
      <c r="A43" s="8" t="s">
        <v>809</v>
      </c>
      <c r="B43" s="922" t="s">
        <v>658</v>
      </c>
    </row>
    <row r="44" spans="1:2" x14ac:dyDescent="0.25">
      <c r="A44" s="773" t="s">
        <v>3382</v>
      </c>
      <c r="B44" s="927" t="s">
        <v>675</v>
      </c>
    </row>
  </sheetData>
  <mergeCells count="15">
    <mergeCell ref="A11:B11"/>
    <mergeCell ref="A1:B1"/>
    <mergeCell ref="A2:B2"/>
    <mergeCell ref="A5:B5"/>
    <mergeCell ref="A7:B7"/>
    <mergeCell ref="A17:B17"/>
    <mergeCell ref="A40:B40"/>
    <mergeCell ref="A25:B25"/>
    <mergeCell ref="A37:B37"/>
    <mergeCell ref="A38:B38"/>
    <mergeCell ref="A18:B18"/>
    <mergeCell ref="A22:B22"/>
    <mergeCell ref="A26:B26"/>
    <mergeCell ref="A30:B30"/>
    <mergeCell ref="A36:B36"/>
  </mergeCells>
  <pageMargins left="0.25" right="0.25" top="0.75" bottom="0.75" header="0.3" footer="0.3"/>
  <pageSetup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D1E86-4DCF-42EE-AEA5-175437D71CE1}">
  <dimension ref="A1:B40"/>
  <sheetViews>
    <sheetView topLeftCell="A16" workbookViewId="0">
      <selection activeCell="A42" sqref="A4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3383</v>
      </c>
      <c r="B1" s="3223"/>
    </row>
    <row r="2" spans="1:2" ht="15.75" thickBot="1" x14ac:dyDescent="0.3">
      <c r="A2" s="3231" t="s">
        <v>17</v>
      </c>
      <c r="B2" s="3232"/>
    </row>
    <row r="3" spans="1:2" ht="15.75" thickBot="1" x14ac:dyDescent="0.3">
      <c r="A3" s="3303" t="s">
        <v>2900</v>
      </c>
      <c r="B3" s="3304"/>
    </row>
    <row r="4" spans="1:2" ht="15.75" thickBot="1" x14ac:dyDescent="0.3">
      <c r="A4" s="3246" t="s">
        <v>2858</v>
      </c>
      <c r="B4" s="3247"/>
    </row>
    <row r="5" spans="1:2" x14ac:dyDescent="0.25">
      <c r="A5" s="392" t="s">
        <v>3384</v>
      </c>
      <c r="B5" s="392" t="s">
        <v>2500</v>
      </c>
    </row>
    <row r="6" spans="1:2" x14ac:dyDescent="0.25">
      <c r="A6" s="930" t="s">
        <v>3385</v>
      </c>
      <c r="B6" s="930" t="s">
        <v>3386</v>
      </c>
    </row>
    <row r="7" spans="1:2" ht="15.75" thickBot="1" x14ac:dyDescent="0.3">
      <c r="A7" s="3285" t="s">
        <v>3387</v>
      </c>
      <c r="B7" s="3285"/>
    </row>
    <row r="8" spans="1:2" ht="15.75" thickBot="1" x14ac:dyDescent="0.3">
      <c r="A8" s="3246" t="s">
        <v>23</v>
      </c>
      <c r="B8" s="3247"/>
    </row>
    <row r="9" spans="1:2" ht="15.75" thickBot="1" x14ac:dyDescent="0.3">
      <c r="A9" s="392" t="s">
        <v>218</v>
      </c>
      <c r="B9" s="392" t="s">
        <v>3388</v>
      </c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1031</v>
      </c>
      <c r="B11" s="392" t="s">
        <v>1852</v>
      </c>
    </row>
    <row r="12" spans="1:2" x14ac:dyDescent="0.25">
      <c r="A12" s="930" t="s">
        <v>438</v>
      </c>
      <c r="B12" s="930" t="s">
        <v>71</v>
      </c>
    </row>
    <row r="13" spans="1:2" x14ac:dyDescent="0.25">
      <c r="A13" s="930" t="s">
        <v>394</v>
      </c>
      <c r="B13" s="930" t="s">
        <v>412</v>
      </c>
    </row>
    <row r="14" spans="1:2" ht="15.75" thickBot="1" x14ac:dyDescent="0.3">
      <c r="A14" s="930" t="s">
        <v>2695</v>
      </c>
      <c r="B14" s="930" t="s">
        <v>1003</v>
      </c>
    </row>
    <row r="15" spans="1:2" ht="15.75" thickBot="1" x14ac:dyDescent="0.3">
      <c r="A15" s="3246" t="s">
        <v>1120</v>
      </c>
      <c r="B15" s="3247"/>
    </row>
    <row r="16" spans="1:2" x14ac:dyDescent="0.25">
      <c r="A16" s="392" t="s">
        <v>492</v>
      </c>
      <c r="B16" s="392" t="s">
        <v>11</v>
      </c>
    </row>
    <row r="17" spans="1:2" ht="15.75" thickBot="1" x14ac:dyDescent="0.3">
      <c r="A17" s="3250" t="s">
        <v>3389</v>
      </c>
      <c r="B17" s="3251"/>
    </row>
    <row r="18" spans="1:2" x14ac:dyDescent="0.25">
      <c r="A18" s="3236" t="s">
        <v>2970</v>
      </c>
      <c r="B18" s="3237"/>
    </row>
    <row r="19" spans="1:2" x14ac:dyDescent="0.25">
      <c r="A19" s="930" t="s">
        <v>771</v>
      </c>
      <c r="B19" s="930" t="s">
        <v>703</v>
      </c>
    </row>
    <row r="20" spans="1:2" x14ac:dyDescent="0.25">
      <c r="A20" s="930" t="s">
        <v>1654</v>
      </c>
      <c r="B20" s="930" t="s">
        <v>1222</v>
      </c>
    </row>
    <row r="21" spans="1:2" x14ac:dyDescent="0.25">
      <c r="A21" s="3256" t="s">
        <v>186</v>
      </c>
      <c r="B21" s="3256"/>
    </row>
    <row r="22" spans="1:2" ht="15.75" thickBot="1" x14ac:dyDescent="0.3">
      <c r="A22" s="3281" t="s">
        <v>1193</v>
      </c>
      <c r="B22" s="3282"/>
    </row>
    <row r="23" spans="1:2" x14ac:dyDescent="0.25">
      <c r="A23" s="392" t="s">
        <v>241</v>
      </c>
      <c r="B23" s="392" t="s">
        <v>392</v>
      </c>
    </row>
    <row r="24" spans="1:2" x14ac:dyDescent="0.25">
      <c r="A24" s="930" t="s">
        <v>392</v>
      </c>
      <c r="B24" s="930" t="s">
        <v>193</v>
      </c>
    </row>
    <row r="25" spans="1:2" x14ac:dyDescent="0.25">
      <c r="A25" s="930" t="s">
        <v>91</v>
      </c>
      <c r="B25" s="930" t="s">
        <v>1458</v>
      </c>
    </row>
    <row r="26" spans="1:2" ht="15.75" thickBot="1" x14ac:dyDescent="0.3">
      <c r="A26" s="930" t="s">
        <v>142</v>
      </c>
      <c r="B26" s="930" t="s">
        <v>108</v>
      </c>
    </row>
    <row r="27" spans="1:2" x14ac:dyDescent="0.25">
      <c r="A27" s="3236" t="s">
        <v>12</v>
      </c>
      <c r="B27" s="3237"/>
    </row>
    <row r="28" spans="1:2" x14ac:dyDescent="0.25">
      <c r="A28" s="930" t="s">
        <v>523</v>
      </c>
      <c r="B28" s="930" t="s">
        <v>919</v>
      </c>
    </row>
    <row r="29" spans="1:2" x14ac:dyDescent="0.25">
      <c r="A29" s="930" t="s">
        <v>2309</v>
      </c>
      <c r="B29" s="930" t="s">
        <v>1762</v>
      </c>
    </row>
    <row r="30" spans="1:2" x14ac:dyDescent="0.25">
      <c r="A30" s="930" t="s">
        <v>3390</v>
      </c>
      <c r="B30" s="930" t="s">
        <v>1395</v>
      </c>
    </row>
    <row r="31" spans="1:2" ht="15.75" thickBot="1" x14ac:dyDescent="0.3">
      <c r="A31" s="3274" t="s">
        <v>1538</v>
      </c>
      <c r="B31" s="3302"/>
    </row>
    <row r="32" spans="1:2" ht="15.75" thickBot="1" x14ac:dyDescent="0.3">
      <c r="A32" s="3288" t="s">
        <v>593</v>
      </c>
      <c r="B32" s="3289"/>
    </row>
    <row r="33" spans="1:2" ht="15.75" thickBot="1" x14ac:dyDescent="0.3">
      <c r="A33" s="3231" t="s">
        <v>18</v>
      </c>
      <c r="B33" s="3232"/>
    </row>
    <row r="34" spans="1:2" ht="15.75" thickBot="1" x14ac:dyDescent="0.3">
      <c r="A34" s="3271" t="s">
        <v>593</v>
      </c>
      <c r="B34" s="3271"/>
    </row>
    <row r="35" spans="1:2" ht="15.75" thickBot="1" x14ac:dyDescent="0.3">
      <c r="A35" s="8" t="s">
        <v>5</v>
      </c>
      <c r="B35" s="8" t="s">
        <v>787</v>
      </c>
    </row>
    <row r="36" spans="1:2" ht="15.75" thickBot="1" x14ac:dyDescent="0.3">
      <c r="A36" s="532" t="s">
        <v>593</v>
      </c>
      <c r="B36" s="474" t="s">
        <v>694</v>
      </c>
    </row>
    <row r="37" spans="1:2" ht="15.75" thickBot="1" x14ac:dyDescent="0.3">
      <c r="A37" s="929" t="s">
        <v>809</v>
      </c>
      <c r="B37" s="931" t="s">
        <v>658</v>
      </c>
    </row>
    <row r="38" spans="1:2" x14ac:dyDescent="0.25">
      <c r="A38" s="474" t="s">
        <v>3391</v>
      </c>
      <c r="B38" s="931" t="s">
        <v>2239</v>
      </c>
    </row>
    <row r="39" spans="1:2" x14ac:dyDescent="0.25">
      <c r="A39" s="928"/>
      <c r="B39" s="928"/>
    </row>
    <row r="40" spans="1:2" x14ac:dyDescent="0.25">
      <c r="A40" s="3278"/>
      <c r="B40" s="3278"/>
    </row>
  </sheetData>
  <mergeCells count="18">
    <mergeCell ref="A40:B40"/>
    <mergeCell ref="A31:B31"/>
    <mergeCell ref="A32:B32"/>
    <mergeCell ref="A33:B33"/>
    <mergeCell ref="A34:B34"/>
    <mergeCell ref="A4:B4"/>
    <mergeCell ref="A7:B7"/>
    <mergeCell ref="A10:B10"/>
    <mergeCell ref="A1:B1"/>
    <mergeCell ref="A2:B2"/>
    <mergeCell ref="A3:B3"/>
    <mergeCell ref="A8:B8"/>
    <mergeCell ref="A15:B15"/>
    <mergeCell ref="A17:B17"/>
    <mergeCell ref="A21:B21"/>
    <mergeCell ref="A22:B22"/>
    <mergeCell ref="A27:B27"/>
    <mergeCell ref="A18:B18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6A6FB-7794-4ED9-B780-FA5A679DC907}">
  <dimension ref="A1:B38"/>
  <sheetViews>
    <sheetView topLeftCell="A22" workbookViewId="0">
      <selection activeCell="A41" sqref="A4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3392</v>
      </c>
      <c r="B1" s="3223"/>
    </row>
    <row r="2" spans="1:2" ht="15.75" thickBot="1" x14ac:dyDescent="0.3">
      <c r="A2" s="3222" t="s">
        <v>2349</v>
      </c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3393</v>
      </c>
      <c r="B4" s="392" t="s">
        <v>2650</v>
      </c>
    </row>
    <row r="5" spans="1:2" ht="15.75" thickBot="1" x14ac:dyDescent="0.3">
      <c r="A5" s="936" t="s">
        <v>3396</v>
      </c>
      <c r="B5" s="937" t="s">
        <v>856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2507</v>
      </c>
      <c r="B7" s="392" t="s">
        <v>3394</v>
      </c>
    </row>
    <row r="8" spans="1:2" ht="15.75" thickBot="1" x14ac:dyDescent="0.3">
      <c r="A8" s="936" t="s">
        <v>3395</v>
      </c>
      <c r="B8" s="937" t="s">
        <v>3397</v>
      </c>
    </row>
    <row r="9" spans="1:2" x14ac:dyDescent="0.25">
      <c r="A9" s="938" t="s">
        <v>2995</v>
      </c>
      <c r="B9" s="938" t="s">
        <v>3398</v>
      </c>
    </row>
    <row r="10" spans="1:2" ht="15.75" thickBot="1" x14ac:dyDescent="0.3">
      <c r="A10" s="3225" t="s">
        <v>3399</v>
      </c>
      <c r="B10" s="3225"/>
    </row>
    <row r="11" spans="1:2" x14ac:dyDescent="0.25">
      <c r="A11" s="3279" t="s">
        <v>23</v>
      </c>
      <c r="B11" s="3280"/>
    </row>
    <row r="12" spans="1:2" x14ac:dyDescent="0.25">
      <c r="A12" s="934" t="s">
        <v>1408</v>
      </c>
      <c r="B12" s="934" t="s">
        <v>405</v>
      </c>
    </row>
    <row r="13" spans="1:2" x14ac:dyDescent="0.25">
      <c r="A13" s="934" t="s">
        <v>220</v>
      </c>
      <c r="B13" s="307" t="s">
        <v>919</v>
      </c>
    </row>
    <row r="14" spans="1:2" x14ac:dyDescent="0.25">
      <c r="A14" s="3256" t="s">
        <v>2193</v>
      </c>
      <c r="B14" s="3256"/>
    </row>
    <row r="15" spans="1:2" x14ac:dyDescent="0.25">
      <c r="A15" s="3299" t="s">
        <v>1157</v>
      </c>
      <c r="B15" s="3300"/>
    </row>
    <row r="16" spans="1:2" x14ac:dyDescent="0.25">
      <c r="A16" s="3256" t="s">
        <v>593</v>
      </c>
      <c r="B16" s="3256"/>
    </row>
    <row r="17" spans="1:2" ht="15.75" thickBot="1" x14ac:dyDescent="0.3">
      <c r="A17" s="3281" t="s">
        <v>1120</v>
      </c>
      <c r="B17" s="3282"/>
    </row>
    <row r="18" spans="1:2" x14ac:dyDescent="0.25">
      <c r="A18" s="392" t="s">
        <v>269</v>
      </c>
      <c r="B18" s="392" t="s">
        <v>302</v>
      </c>
    </row>
    <row r="19" spans="1:2" ht="15.75" thickBot="1" x14ac:dyDescent="0.3">
      <c r="A19" s="3305" t="s">
        <v>492</v>
      </c>
      <c r="B19" s="3305"/>
    </row>
    <row r="20" spans="1:2" ht="15.75" thickBot="1" x14ac:dyDescent="0.3">
      <c r="A20" s="3231" t="s">
        <v>2970</v>
      </c>
      <c r="B20" s="3232"/>
    </row>
    <row r="21" spans="1:2" ht="15.75" thickBot="1" x14ac:dyDescent="0.3">
      <c r="A21" s="3248" t="s">
        <v>593</v>
      </c>
      <c r="B21" s="3249"/>
    </row>
    <row r="22" spans="1:2" ht="15.75" thickBot="1" x14ac:dyDescent="0.3">
      <c r="A22" s="3246" t="s">
        <v>1193</v>
      </c>
      <c r="B22" s="3247"/>
    </row>
    <row r="23" spans="1:2" x14ac:dyDescent="0.25">
      <c r="A23" s="392" t="s">
        <v>109</v>
      </c>
      <c r="B23" s="392" t="s">
        <v>1467</v>
      </c>
    </row>
    <row r="24" spans="1:2" x14ac:dyDescent="0.25">
      <c r="A24" s="932" t="s">
        <v>109</v>
      </c>
      <c r="B24" s="932" t="s">
        <v>1396</v>
      </c>
    </row>
    <row r="25" spans="1:2" ht="15.75" thickBot="1" x14ac:dyDescent="0.3">
      <c r="A25" s="3250" t="s">
        <v>1471</v>
      </c>
      <c r="B25" s="3251"/>
    </row>
    <row r="26" spans="1:2" x14ac:dyDescent="0.25">
      <c r="A26" s="3236" t="s">
        <v>12</v>
      </c>
      <c r="B26" s="3237"/>
    </row>
    <row r="27" spans="1:2" x14ac:dyDescent="0.25">
      <c r="A27" s="934" t="s">
        <v>87</v>
      </c>
      <c r="B27" s="934" t="s">
        <v>1228</v>
      </c>
    </row>
    <row r="28" spans="1:2" ht="15.75" thickBot="1" x14ac:dyDescent="0.3">
      <c r="A28" s="3256" t="s">
        <v>1233</v>
      </c>
      <c r="B28" s="3256"/>
    </row>
    <row r="29" spans="1:2" ht="15.75" thickBot="1" x14ac:dyDescent="0.3">
      <c r="A29" s="3231" t="s">
        <v>1538</v>
      </c>
      <c r="B29" s="3232"/>
    </row>
    <row r="30" spans="1:2" ht="15.75" thickBot="1" x14ac:dyDescent="0.3">
      <c r="A30" s="3288" t="s">
        <v>593</v>
      </c>
      <c r="B30" s="3289"/>
    </row>
    <row r="31" spans="1:2" ht="15.75" thickBot="1" x14ac:dyDescent="0.3">
      <c r="A31" s="3231" t="s">
        <v>18</v>
      </c>
      <c r="B31" s="3232"/>
    </row>
    <row r="32" spans="1:2" ht="15.75" thickBot="1" x14ac:dyDescent="0.3">
      <c r="A32" s="3271" t="s">
        <v>593</v>
      </c>
      <c r="B32" s="3271"/>
    </row>
    <row r="33" spans="1:2" ht="15.75" thickBot="1" x14ac:dyDescent="0.3">
      <c r="A33" s="8" t="s">
        <v>5</v>
      </c>
      <c r="B33" s="8" t="s">
        <v>787</v>
      </c>
    </row>
    <row r="34" spans="1:2" ht="15.75" thickBot="1" x14ac:dyDescent="0.3">
      <c r="A34" s="532" t="s">
        <v>593</v>
      </c>
      <c r="B34" s="474" t="s">
        <v>1223</v>
      </c>
    </row>
    <row r="35" spans="1:2" ht="15.75" thickBot="1" x14ac:dyDescent="0.3">
      <c r="A35" s="8" t="s">
        <v>809</v>
      </c>
      <c r="B35" s="933" t="s">
        <v>694</v>
      </c>
    </row>
    <row r="36" spans="1:2" x14ac:dyDescent="0.25">
      <c r="A36" s="474" t="s">
        <v>3400</v>
      </c>
      <c r="B36" s="935" t="s">
        <v>658</v>
      </c>
    </row>
    <row r="37" spans="1:2" x14ac:dyDescent="0.25">
      <c r="A37" s="903"/>
    </row>
    <row r="38" spans="1:2" x14ac:dyDescent="0.25">
      <c r="A38" s="4"/>
    </row>
  </sheetData>
  <mergeCells count="21">
    <mergeCell ref="A30:B30"/>
    <mergeCell ref="A31:B31"/>
    <mergeCell ref="A32:B32"/>
    <mergeCell ref="A17:B17"/>
    <mergeCell ref="A20:B20"/>
    <mergeCell ref="A22:B22"/>
    <mergeCell ref="A26:B26"/>
    <mergeCell ref="A29:B29"/>
    <mergeCell ref="A19:B19"/>
    <mergeCell ref="A1:B1"/>
    <mergeCell ref="A2:B2"/>
    <mergeCell ref="A3:B3"/>
    <mergeCell ref="A6:B6"/>
    <mergeCell ref="A11:B11"/>
    <mergeCell ref="A10:B10"/>
    <mergeCell ref="A15:B15"/>
    <mergeCell ref="A14:B14"/>
    <mergeCell ref="A25:B25"/>
    <mergeCell ref="A21:B21"/>
    <mergeCell ref="A28:B28"/>
    <mergeCell ref="A16:B16"/>
  </mergeCells>
  <pageMargins left="0.25" right="0.25" top="0.75" bottom="0.75" header="0.3" footer="0.3"/>
  <pageSetup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DC6C4-B021-485A-BC5E-CFC62C3F7407}">
  <dimension ref="A1:B48"/>
  <sheetViews>
    <sheetView workbookViewId="0">
      <selection activeCell="A4" sqref="A4:B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3401</v>
      </c>
      <c r="B1" s="3223"/>
    </row>
    <row r="2" spans="1:2" ht="15.75" thickBot="1" x14ac:dyDescent="0.3">
      <c r="A2" s="3222" t="s">
        <v>1758</v>
      </c>
      <c r="B2" s="3223"/>
    </row>
    <row r="3" spans="1:2" x14ac:dyDescent="0.25">
      <c r="A3" s="3236" t="s">
        <v>17</v>
      </c>
      <c r="B3" s="3237"/>
    </row>
    <row r="4" spans="1:2" x14ac:dyDescent="0.25">
      <c r="A4" s="944" t="s">
        <v>2721</v>
      </c>
      <c r="B4" s="944" t="s">
        <v>3402</v>
      </c>
    </row>
    <row r="5" spans="1:2" x14ac:dyDescent="0.25">
      <c r="A5" s="944" t="s">
        <v>3403</v>
      </c>
      <c r="B5" s="944" t="s">
        <v>3404</v>
      </c>
    </row>
    <row r="6" spans="1:2" x14ac:dyDescent="0.25">
      <c r="A6" s="944" t="s">
        <v>2213</v>
      </c>
      <c r="B6" s="944" t="s">
        <v>3405</v>
      </c>
    </row>
    <row r="7" spans="1:2" x14ac:dyDescent="0.25">
      <c r="A7" s="944" t="s">
        <v>3406</v>
      </c>
      <c r="B7" s="944" t="s">
        <v>2648</v>
      </c>
    </row>
    <row r="8" spans="1:2" x14ac:dyDescent="0.25">
      <c r="A8" s="944" t="s">
        <v>3407</v>
      </c>
      <c r="B8" s="944" t="s">
        <v>3411</v>
      </c>
    </row>
    <row r="9" spans="1:2" x14ac:dyDescent="0.25">
      <c r="A9" s="3256" t="s">
        <v>3412</v>
      </c>
      <c r="B9" s="3256"/>
    </row>
    <row r="10" spans="1:2" ht="15.75" thickBot="1" x14ac:dyDescent="0.3">
      <c r="A10" s="3281" t="s">
        <v>2858</v>
      </c>
      <c r="B10" s="3282"/>
    </row>
    <row r="11" spans="1:2" x14ac:dyDescent="0.25">
      <c r="A11" s="392" t="s">
        <v>593</v>
      </c>
      <c r="B11" s="392" t="s">
        <v>3408</v>
      </c>
    </row>
    <row r="12" spans="1:2" x14ac:dyDescent="0.25">
      <c r="A12" s="939" t="s">
        <v>3413</v>
      </c>
      <c r="B12" s="939" t="s">
        <v>3409</v>
      </c>
    </row>
    <row r="13" spans="1:2" ht="15.75" thickBot="1" x14ac:dyDescent="0.3">
      <c r="A13" s="3305" t="s">
        <v>3414</v>
      </c>
      <c r="B13" s="3305"/>
    </row>
    <row r="14" spans="1:2" ht="15.75" thickBot="1" x14ac:dyDescent="0.3">
      <c r="A14" s="3246" t="s">
        <v>23</v>
      </c>
      <c r="B14" s="3247"/>
    </row>
    <row r="15" spans="1:2" x14ac:dyDescent="0.25">
      <c r="A15" s="392" t="s">
        <v>141</v>
      </c>
      <c r="B15" s="392" t="s">
        <v>1396</v>
      </c>
    </row>
    <row r="16" spans="1:2" x14ac:dyDescent="0.25">
      <c r="A16" s="392" t="s">
        <v>90</v>
      </c>
      <c r="B16" s="392" t="s">
        <v>1219</v>
      </c>
    </row>
    <row r="17" spans="1:2" ht="15.75" thickBot="1" x14ac:dyDescent="0.3">
      <c r="A17" s="392" t="s">
        <v>87</v>
      </c>
      <c r="B17" s="392" t="s">
        <v>1798</v>
      </c>
    </row>
    <row r="18" spans="1:2" ht="15.75" thickBot="1" x14ac:dyDescent="0.3">
      <c r="A18" s="3246" t="s">
        <v>1157</v>
      </c>
      <c r="B18" s="3247"/>
    </row>
    <row r="19" spans="1:2" x14ac:dyDescent="0.25">
      <c r="A19" s="392" t="s">
        <v>593</v>
      </c>
      <c r="B19" s="392" t="s">
        <v>87</v>
      </c>
    </row>
    <row r="20" spans="1:2" x14ac:dyDescent="0.25">
      <c r="A20" s="939" t="s">
        <v>321</v>
      </c>
      <c r="B20" s="939" t="s">
        <v>1219</v>
      </c>
    </row>
    <row r="21" spans="1:2" x14ac:dyDescent="0.25">
      <c r="A21" s="939" t="s">
        <v>87</v>
      </c>
      <c r="B21" s="939" t="s">
        <v>1228</v>
      </c>
    </row>
    <row r="22" spans="1:2" x14ac:dyDescent="0.25">
      <c r="A22" s="939" t="s">
        <v>285</v>
      </c>
      <c r="B22" s="939" t="s">
        <v>226</v>
      </c>
    </row>
    <row r="23" spans="1:2" ht="15.75" thickBot="1" x14ac:dyDescent="0.3">
      <c r="A23" s="3253" t="s">
        <v>269</v>
      </c>
      <c r="B23" s="3254"/>
    </row>
    <row r="24" spans="1:2" ht="15.75" thickBot="1" x14ac:dyDescent="0.3">
      <c r="A24" s="3246" t="s">
        <v>1120</v>
      </c>
      <c r="B24" s="3247"/>
    </row>
    <row r="25" spans="1:2" x14ac:dyDescent="0.25">
      <c r="A25" s="392" t="s">
        <v>593</v>
      </c>
      <c r="B25" s="392" t="s">
        <v>662</v>
      </c>
    </row>
    <row r="26" spans="1:2" x14ac:dyDescent="0.25">
      <c r="A26" s="939" t="s">
        <v>153</v>
      </c>
      <c r="B26" s="939" t="s">
        <v>423</v>
      </c>
    </row>
    <row r="27" spans="1:2" ht="15.75" thickBot="1" x14ac:dyDescent="0.3">
      <c r="A27" s="939" t="s">
        <v>420</v>
      </c>
      <c r="B27" s="939" t="s">
        <v>491</v>
      </c>
    </row>
    <row r="28" spans="1:2" ht="15.75" thickBot="1" x14ac:dyDescent="0.3">
      <c r="A28" s="3231" t="s">
        <v>2970</v>
      </c>
      <c r="B28" s="3232"/>
    </row>
    <row r="29" spans="1:2" ht="15.75" thickBot="1" x14ac:dyDescent="0.3">
      <c r="A29" s="940" t="s">
        <v>593</v>
      </c>
      <c r="B29" s="941" t="s">
        <v>142</v>
      </c>
    </row>
    <row r="30" spans="1:2" ht="15.75" thickBot="1" x14ac:dyDescent="0.3">
      <c r="A30" s="3246" t="s">
        <v>1193</v>
      </c>
      <c r="B30" s="3247"/>
    </row>
    <row r="31" spans="1:2" x14ac:dyDescent="0.25">
      <c r="A31" s="392" t="s">
        <v>593</v>
      </c>
      <c r="B31" s="943" t="s">
        <v>109</v>
      </c>
    </row>
    <row r="32" spans="1:2" x14ac:dyDescent="0.25">
      <c r="A32" s="939" t="s">
        <v>1473</v>
      </c>
      <c r="B32" s="939" t="s">
        <v>1472</v>
      </c>
    </row>
    <row r="33" spans="1:2" ht="15.75" thickBot="1" x14ac:dyDescent="0.3">
      <c r="A33" s="3250" t="s">
        <v>2020</v>
      </c>
      <c r="B33" s="3251"/>
    </row>
    <row r="34" spans="1:2" x14ac:dyDescent="0.25">
      <c r="A34" s="3236" t="s">
        <v>12</v>
      </c>
      <c r="B34" s="3237"/>
    </row>
    <row r="35" spans="1:2" x14ac:dyDescent="0.25">
      <c r="A35" s="945" t="s">
        <v>593</v>
      </c>
      <c r="B35" s="945" t="s">
        <v>90</v>
      </c>
    </row>
    <row r="36" spans="1:2" x14ac:dyDescent="0.25">
      <c r="A36" s="945" t="s">
        <v>509</v>
      </c>
      <c r="B36" s="945" t="s">
        <v>225</v>
      </c>
    </row>
    <row r="37" spans="1:2" x14ac:dyDescent="0.25">
      <c r="A37" s="945" t="s">
        <v>227</v>
      </c>
      <c r="B37" s="945" t="s">
        <v>210</v>
      </c>
    </row>
    <row r="38" spans="1:2" ht="15.75" thickBot="1" x14ac:dyDescent="0.3">
      <c r="A38" s="945" t="s">
        <v>3410</v>
      </c>
      <c r="B38" s="945" t="s">
        <v>1201</v>
      </c>
    </row>
    <row r="39" spans="1:2" ht="15.75" thickBot="1" x14ac:dyDescent="0.3">
      <c r="A39" s="3231" t="s">
        <v>1538</v>
      </c>
      <c r="B39" s="3232"/>
    </row>
    <row r="40" spans="1:2" ht="15.75" thickBot="1" x14ac:dyDescent="0.3">
      <c r="A40" s="3288" t="s">
        <v>593</v>
      </c>
      <c r="B40" s="3289"/>
    </row>
    <row r="41" spans="1:2" ht="15.75" thickBot="1" x14ac:dyDescent="0.3">
      <c r="A41" s="3231" t="s">
        <v>18</v>
      </c>
      <c r="B41" s="3232"/>
    </row>
    <row r="42" spans="1:2" ht="15.75" thickBot="1" x14ac:dyDescent="0.3">
      <c r="A42" s="3271" t="s">
        <v>593</v>
      </c>
      <c r="B42" s="3271"/>
    </row>
    <row r="43" spans="1:2" ht="15.75" thickBot="1" x14ac:dyDescent="0.3">
      <c r="A43" s="8" t="s">
        <v>5</v>
      </c>
      <c r="B43" s="8" t="s">
        <v>787</v>
      </c>
    </row>
    <row r="44" spans="1:2" ht="15.75" thickBot="1" x14ac:dyDescent="0.3">
      <c r="A44" s="532" t="s">
        <v>593</v>
      </c>
      <c r="B44" s="474" t="s">
        <v>694</v>
      </c>
    </row>
    <row r="45" spans="1:2" ht="15.75" thickBot="1" x14ac:dyDescent="0.3">
      <c r="A45" s="8" t="s">
        <v>809</v>
      </c>
      <c r="B45" s="942" t="s">
        <v>658</v>
      </c>
    </row>
    <row r="46" spans="1:2" x14ac:dyDescent="0.25">
      <c r="A46" s="474" t="s">
        <v>3415</v>
      </c>
    </row>
    <row r="48" spans="1:2" x14ac:dyDescent="0.25">
      <c r="A48" s="4"/>
    </row>
  </sheetData>
  <mergeCells count="18">
    <mergeCell ref="A1:B1"/>
    <mergeCell ref="A2:B2"/>
    <mergeCell ref="A3:B3"/>
    <mergeCell ref="A10:B10"/>
    <mergeCell ref="A14:B14"/>
    <mergeCell ref="A13:B13"/>
    <mergeCell ref="A23:B23"/>
    <mergeCell ref="A9:B9"/>
    <mergeCell ref="A40:B40"/>
    <mergeCell ref="A41:B41"/>
    <mergeCell ref="A42:B42"/>
    <mergeCell ref="A24:B24"/>
    <mergeCell ref="A28:B28"/>
    <mergeCell ref="A30:B30"/>
    <mergeCell ref="A34:B34"/>
    <mergeCell ref="A39:B39"/>
    <mergeCell ref="A33:B33"/>
    <mergeCell ref="A18:B18"/>
  </mergeCells>
  <pageMargins left="0.25" right="0.25" top="0.75" bottom="0.75" header="0.3" footer="0.3"/>
  <pageSetup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E1B1D-ECD7-4B98-B052-342B61219CA5}">
  <dimension ref="A1:B31"/>
  <sheetViews>
    <sheetView workbookViewId="0">
      <selection activeCell="A35" sqref="A3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3416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3417</v>
      </c>
      <c r="B4" s="3304"/>
    </row>
    <row r="5" spans="1:2" ht="15.75" thickBot="1" x14ac:dyDescent="0.3">
      <c r="A5" s="3246" t="s">
        <v>2858</v>
      </c>
      <c r="B5" s="3247"/>
    </row>
    <row r="6" spans="1:2" ht="15.75" thickBot="1" x14ac:dyDescent="0.3">
      <c r="A6" s="392" t="s">
        <v>218</v>
      </c>
      <c r="B6" s="392" t="s">
        <v>593</v>
      </c>
    </row>
    <row r="7" spans="1:2" ht="15.75" thickBot="1" x14ac:dyDescent="0.3">
      <c r="A7" s="3246" t="s">
        <v>23</v>
      </c>
      <c r="B7" s="3247"/>
    </row>
    <row r="8" spans="1:2" x14ac:dyDescent="0.25">
      <c r="A8" s="392" t="s">
        <v>590</v>
      </c>
      <c r="B8" s="392" t="s">
        <v>218</v>
      </c>
    </row>
    <row r="9" spans="1:2" ht="15.75" thickBot="1" x14ac:dyDescent="0.3">
      <c r="A9" s="946"/>
      <c r="B9" s="946" t="s">
        <v>112</v>
      </c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162</v>
      </c>
      <c r="B11" s="392" t="s">
        <v>3418</v>
      </c>
    </row>
    <row r="12" spans="1:2" x14ac:dyDescent="0.25">
      <c r="A12" s="946" t="s">
        <v>188</v>
      </c>
      <c r="B12" s="946" t="s">
        <v>3365</v>
      </c>
    </row>
    <row r="13" spans="1:2" ht="15.75" thickBot="1" x14ac:dyDescent="0.3">
      <c r="A13" s="946" t="s">
        <v>1069</v>
      </c>
      <c r="B13" s="946" t="s">
        <v>100</v>
      </c>
    </row>
    <row r="14" spans="1:2" ht="15.75" thickBot="1" x14ac:dyDescent="0.3">
      <c r="A14" s="3246" t="s">
        <v>1120</v>
      </c>
      <c r="B14" s="3247"/>
    </row>
    <row r="15" spans="1:2" x14ac:dyDescent="0.25">
      <c r="A15" s="392" t="s">
        <v>339</v>
      </c>
      <c r="B15" s="392" t="s">
        <v>302</v>
      </c>
    </row>
    <row r="16" spans="1:2" ht="15.75" thickBot="1" x14ac:dyDescent="0.3">
      <c r="A16" s="946" t="s">
        <v>130</v>
      </c>
      <c r="B16" s="946" t="s">
        <v>259</v>
      </c>
    </row>
    <row r="17" spans="1:2" ht="15.75" thickBot="1" x14ac:dyDescent="0.3">
      <c r="A17" s="3231" t="s">
        <v>2970</v>
      </c>
      <c r="B17" s="3232"/>
    </row>
    <row r="18" spans="1:2" ht="15.75" thickBot="1" x14ac:dyDescent="0.3">
      <c r="A18" s="947" t="s">
        <v>1034</v>
      </c>
      <c r="B18" s="948"/>
    </row>
    <row r="19" spans="1:2" ht="15.75" thickBot="1" x14ac:dyDescent="0.3">
      <c r="A19" s="3246" t="s">
        <v>1193</v>
      </c>
      <c r="B19" s="3247"/>
    </row>
    <row r="20" spans="1:2" ht="15.75" thickBot="1" x14ac:dyDescent="0.3">
      <c r="A20" s="392" t="s">
        <v>218</v>
      </c>
      <c r="B20" s="392" t="s">
        <v>3420</v>
      </c>
    </row>
    <row r="21" spans="1:2" ht="15.75" thickBot="1" x14ac:dyDescent="0.3">
      <c r="A21" s="3231" t="s">
        <v>12</v>
      </c>
      <c r="B21" s="3232"/>
    </row>
    <row r="22" spans="1:2" ht="15.75" thickBot="1" x14ac:dyDescent="0.3">
      <c r="A22" s="950" t="s">
        <v>135</v>
      </c>
      <c r="B22" s="950" t="s">
        <v>393</v>
      </c>
    </row>
    <row r="23" spans="1:2" ht="15.75" thickBot="1" x14ac:dyDescent="0.3">
      <c r="A23" s="3231" t="s">
        <v>1538</v>
      </c>
      <c r="B23" s="3232"/>
    </row>
    <row r="24" spans="1:2" ht="15.75" thickBot="1" x14ac:dyDescent="0.3">
      <c r="A24" s="951" t="s">
        <v>393</v>
      </c>
      <c r="B24" s="952" t="s">
        <v>593</v>
      </c>
    </row>
    <row r="25" spans="1:2" ht="15.75" thickBot="1" x14ac:dyDescent="0.3">
      <c r="A25" s="3231" t="s">
        <v>18</v>
      </c>
      <c r="B25" s="3232"/>
    </row>
    <row r="26" spans="1:2" ht="15.75" thickBot="1" x14ac:dyDescent="0.3">
      <c r="A26" s="3301" t="s">
        <v>3419</v>
      </c>
      <c r="B26" s="3301"/>
    </row>
    <row r="27" spans="1:2" ht="15.75" thickBot="1" x14ac:dyDescent="0.3">
      <c r="A27" s="8" t="s">
        <v>5</v>
      </c>
      <c r="B27" s="8" t="s">
        <v>787</v>
      </c>
    </row>
    <row r="28" spans="1:2" ht="15.75" thickBot="1" x14ac:dyDescent="0.3">
      <c r="A28" s="532" t="s">
        <v>593</v>
      </c>
      <c r="B28" s="474" t="s">
        <v>694</v>
      </c>
    </row>
    <row r="29" spans="1:2" x14ac:dyDescent="0.25">
      <c r="A29" s="189" t="s">
        <v>809</v>
      </c>
      <c r="B29" s="949" t="s">
        <v>658</v>
      </c>
    </row>
    <row r="30" spans="1:2" x14ac:dyDescent="0.25">
      <c r="A30" s="953" t="s">
        <v>3421</v>
      </c>
    </row>
    <row r="31" spans="1:2" x14ac:dyDescent="0.25">
      <c r="A31" s="4"/>
    </row>
  </sheetData>
  <mergeCells count="14">
    <mergeCell ref="A10:B10"/>
    <mergeCell ref="A4:B4"/>
    <mergeCell ref="A26:B26"/>
    <mergeCell ref="A1:B1"/>
    <mergeCell ref="A2:B2"/>
    <mergeCell ref="A3:B3"/>
    <mergeCell ref="A5:B5"/>
    <mergeCell ref="A7:B7"/>
    <mergeCell ref="A25:B25"/>
    <mergeCell ref="A14:B14"/>
    <mergeCell ref="A17:B17"/>
    <mergeCell ref="A19:B19"/>
    <mergeCell ref="A21:B21"/>
    <mergeCell ref="A23:B23"/>
  </mergeCells>
  <pageMargins left="0.25" right="0.25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F89FD-5C09-4C18-9B62-9C01F03EF37D}">
  <dimension ref="A1:C36"/>
  <sheetViews>
    <sheetView topLeftCell="A16" workbookViewId="0">
      <selection activeCell="A37" sqref="A37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222" t="s">
        <v>3422</v>
      </c>
      <c r="B1" s="3223"/>
    </row>
    <row r="2" spans="1:2" ht="15.75" thickBot="1" x14ac:dyDescent="0.3">
      <c r="A2" s="3222" t="s">
        <v>3423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248" t="s">
        <v>593</v>
      </c>
      <c r="B4" s="3249"/>
    </row>
    <row r="5" spans="1:2" ht="15.75" thickBot="1" x14ac:dyDescent="0.3">
      <c r="A5" s="3246" t="s">
        <v>2858</v>
      </c>
      <c r="B5" s="3247"/>
    </row>
    <row r="6" spans="1:2" x14ac:dyDescent="0.25">
      <c r="A6" s="3248" t="s">
        <v>3425</v>
      </c>
      <c r="B6" s="3249"/>
    </row>
    <row r="7" spans="1:2" x14ac:dyDescent="0.25">
      <c r="A7" s="3241" t="s">
        <v>1760</v>
      </c>
      <c r="B7" s="3242"/>
    </row>
    <row r="8" spans="1:2" ht="15.75" thickBot="1" x14ac:dyDescent="0.3">
      <c r="A8" s="954" t="s">
        <v>393</v>
      </c>
      <c r="B8" s="954"/>
    </row>
    <row r="9" spans="1:2" ht="15.75" thickBot="1" x14ac:dyDescent="0.3">
      <c r="A9" s="3246" t="s">
        <v>23</v>
      </c>
      <c r="B9" s="3247"/>
    </row>
    <row r="10" spans="1:2" x14ac:dyDescent="0.25">
      <c r="A10" s="392" t="s">
        <v>218</v>
      </c>
      <c r="B10" s="392" t="s">
        <v>3424</v>
      </c>
    </row>
    <row r="11" spans="1:2" ht="15.75" thickBot="1" x14ac:dyDescent="0.3">
      <c r="A11" s="392" t="s">
        <v>593</v>
      </c>
      <c r="B11" s="392" t="s">
        <v>133</v>
      </c>
    </row>
    <row r="12" spans="1:2" ht="15.75" thickBot="1" x14ac:dyDescent="0.3">
      <c r="A12" s="3246" t="s">
        <v>1157</v>
      </c>
      <c r="B12" s="3247"/>
    </row>
    <row r="13" spans="1:2" x14ac:dyDescent="0.25">
      <c r="A13" s="392" t="s">
        <v>100</v>
      </c>
      <c r="B13" s="392" t="s">
        <v>130</v>
      </c>
    </row>
    <row r="14" spans="1:2" x14ac:dyDescent="0.25">
      <c r="A14" s="954" t="s">
        <v>1752</v>
      </c>
      <c r="B14" s="954" t="s">
        <v>150</v>
      </c>
    </row>
    <row r="15" spans="1:2" ht="15.75" thickBot="1" x14ac:dyDescent="0.3">
      <c r="A15" s="954" t="s">
        <v>74</v>
      </c>
      <c r="B15" s="954" t="s">
        <v>1621</v>
      </c>
    </row>
    <row r="16" spans="1:2" ht="15.75" thickBot="1" x14ac:dyDescent="0.3">
      <c r="A16" s="3246" t="s">
        <v>1120</v>
      </c>
      <c r="B16" s="3247"/>
    </row>
    <row r="17" spans="1:2" ht="15.75" thickBot="1" x14ac:dyDescent="0.3">
      <c r="A17" s="392" t="s">
        <v>339</v>
      </c>
      <c r="B17" s="392" t="s">
        <v>596</v>
      </c>
    </row>
    <row r="18" spans="1:2" ht="15.75" thickBot="1" x14ac:dyDescent="0.3">
      <c r="A18" s="3231" t="s">
        <v>2970</v>
      </c>
      <c r="B18" s="3232"/>
    </row>
    <row r="19" spans="1:2" ht="15.75" thickBot="1" x14ac:dyDescent="0.3">
      <c r="A19" s="3248" t="s">
        <v>593</v>
      </c>
      <c r="B19" s="3249"/>
    </row>
    <row r="20" spans="1:2" ht="15.75" thickBot="1" x14ac:dyDescent="0.3">
      <c r="A20" s="3246" t="s">
        <v>1193</v>
      </c>
      <c r="B20" s="3247"/>
    </row>
    <row r="21" spans="1:2" x14ac:dyDescent="0.25">
      <c r="A21" s="392" t="s">
        <v>3420</v>
      </c>
      <c r="B21" s="392" t="s">
        <v>1080</v>
      </c>
    </row>
    <row r="22" spans="1:2" ht="15.75" thickBot="1" x14ac:dyDescent="0.3">
      <c r="A22" s="954" t="s">
        <v>1071</v>
      </c>
      <c r="B22" s="954" t="s">
        <v>2346</v>
      </c>
    </row>
    <row r="23" spans="1:2" ht="15.75" thickBot="1" x14ac:dyDescent="0.3">
      <c r="A23" s="3231" t="s">
        <v>3426</v>
      </c>
      <c r="B23" s="3232"/>
    </row>
    <row r="24" spans="1:2" ht="15.75" thickBot="1" x14ac:dyDescent="0.3">
      <c r="A24" s="3303" t="s">
        <v>393</v>
      </c>
      <c r="B24" s="3304"/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3312" t="s">
        <v>393</v>
      </c>
      <c r="B26" s="3312"/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288" t="s">
        <v>393</v>
      </c>
      <c r="B28" s="3289"/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3271" t="s">
        <v>509</v>
      </c>
      <c r="B30" s="3271"/>
    </row>
    <row r="31" spans="1:2" ht="15.75" thickBot="1" x14ac:dyDescent="0.3">
      <c r="A31" s="8" t="s">
        <v>5</v>
      </c>
      <c r="B31" s="8" t="s">
        <v>787</v>
      </c>
    </row>
    <row r="32" spans="1:2" ht="15.75" thickBot="1" x14ac:dyDescent="0.3">
      <c r="A32" s="532" t="s">
        <v>593</v>
      </c>
      <c r="B32" s="474" t="s">
        <v>694</v>
      </c>
    </row>
    <row r="33" spans="1:3" x14ac:dyDescent="0.25">
      <c r="A33" s="189" t="s">
        <v>809</v>
      </c>
      <c r="B33" s="955" t="s">
        <v>658</v>
      </c>
    </row>
    <row r="34" spans="1:3" x14ac:dyDescent="0.25">
      <c r="A34" s="957" t="s">
        <v>3427</v>
      </c>
      <c r="B34" s="956" t="s">
        <v>3346</v>
      </c>
    </row>
    <row r="35" spans="1:3" x14ac:dyDescent="0.25">
      <c r="A35" s="903"/>
    </row>
    <row r="36" spans="1:3" x14ac:dyDescent="0.25">
      <c r="A36" s="4"/>
      <c r="C36" s="960"/>
    </row>
  </sheetData>
  <mergeCells count="21">
    <mergeCell ref="A28:B28"/>
    <mergeCell ref="A29:B29"/>
    <mergeCell ref="A30:B30"/>
    <mergeCell ref="A16:B16"/>
    <mergeCell ref="A18:B18"/>
    <mergeCell ref="A20:B20"/>
    <mergeCell ref="A25:B25"/>
    <mergeCell ref="A27:B27"/>
    <mergeCell ref="A23:B23"/>
    <mergeCell ref="A19:B19"/>
    <mergeCell ref="A26:B26"/>
    <mergeCell ref="A24:B24"/>
    <mergeCell ref="A12:B12"/>
    <mergeCell ref="A7:B7"/>
    <mergeCell ref="A1:B1"/>
    <mergeCell ref="A2:B2"/>
    <mergeCell ref="A3:B3"/>
    <mergeCell ref="A5:B5"/>
    <mergeCell ref="A9:B9"/>
    <mergeCell ref="A4:B4"/>
    <mergeCell ref="A6:B6"/>
  </mergeCells>
  <pageMargins left="0.25" right="0.25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7490-01D3-4306-B46D-14E5CB1F48FC}">
  <dimension ref="A1:C33"/>
  <sheetViews>
    <sheetView workbookViewId="0">
      <selection activeCell="A35" sqref="A3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3428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3250" t="s">
        <v>3429</v>
      </c>
      <c r="B4" s="3251"/>
    </row>
    <row r="5" spans="1:2" ht="15.75" thickBot="1" x14ac:dyDescent="0.3">
      <c r="A5" s="3281" t="s">
        <v>2858</v>
      </c>
      <c r="B5" s="3282"/>
    </row>
    <row r="6" spans="1:2" ht="15.75" thickBot="1" x14ac:dyDescent="0.3">
      <c r="A6" s="3248" t="s">
        <v>3429</v>
      </c>
      <c r="B6" s="3249"/>
    </row>
    <row r="7" spans="1:2" ht="15.75" thickBot="1" x14ac:dyDescent="0.3">
      <c r="A7" s="3246" t="s">
        <v>23</v>
      </c>
      <c r="B7" s="3247"/>
    </row>
    <row r="8" spans="1:2" x14ac:dyDescent="0.25">
      <c r="A8" s="392" t="s">
        <v>133</v>
      </c>
      <c r="B8" s="392" t="s">
        <v>2705</v>
      </c>
    </row>
    <row r="9" spans="1:2" ht="15.75" thickBot="1" x14ac:dyDescent="0.3">
      <c r="A9" s="392" t="s">
        <v>3430</v>
      </c>
      <c r="B9" s="392" t="s">
        <v>2030</v>
      </c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1621</v>
      </c>
      <c r="B11" s="392" t="s">
        <v>268</v>
      </c>
    </row>
    <row r="12" spans="1:2" x14ac:dyDescent="0.25">
      <c r="A12" s="958" t="s">
        <v>2310</v>
      </c>
      <c r="B12" s="958" t="s">
        <v>2656</v>
      </c>
    </row>
    <row r="13" spans="1:2" ht="15.75" thickBot="1" x14ac:dyDescent="0.3">
      <c r="A13" s="3250" t="s">
        <v>2797</v>
      </c>
      <c r="B13" s="3251"/>
    </row>
    <row r="14" spans="1:2" ht="15.75" thickBot="1" x14ac:dyDescent="0.3">
      <c r="A14" s="3246" t="s">
        <v>1120</v>
      </c>
      <c r="B14" s="3247"/>
    </row>
    <row r="15" spans="1:2" ht="15.75" thickBot="1" x14ac:dyDescent="0.3">
      <c r="A15" s="3248" t="s">
        <v>302</v>
      </c>
      <c r="B15" s="3249"/>
    </row>
    <row r="16" spans="1:2" ht="15.75" thickBot="1" x14ac:dyDescent="0.3">
      <c r="A16" s="3231" t="s">
        <v>2970</v>
      </c>
      <c r="B16" s="3232"/>
    </row>
    <row r="17" spans="1:3" ht="15.75" thickBot="1" x14ac:dyDescent="0.3">
      <c r="A17" s="3248" t="s">
        <v>593</v>
      </c>
      <c r="B17" s="3249"/>
    </row>
    <row r="18" spans="1:3" ht="15.75" thickBot="1" x14ac:dyDescent="0.3">
      <c r="A18" s="3246" t="s">
        <v>1193</v>
      </c>
      <c r="B18" s="3247"/>
    </row>
    <row r="19" spans="1:3" x14ac:dyDescent="0.25">
      <c r="A19" s="392" t="s">
        <v>2346</v>
      </c>
      <c r="B19" s="392" t="s">
        <v>40</v>
      </c>
    </row>
    <row r="20" spans="1:3" ht="15.75" thickBot="1" x14ac:dyDescent="0.3">
      <c r="A20" s="3250" t="s">
        <v>219</v>
      </c>
      <c r="B20" s="3251"/>
    </row>
    <row r="21" spans="1:3" ht="15.75" thickBot="1" x14ac:dyDescent="0.3">
      <c r="A21" s="3231" t="s">
        <v>12</v>
      </c>
      <c r="B21" s="3232"/>
    </row>
    <row r="22" spans="1:3" ht="15.75" thickBot="1" x14ac:dyDescent="0.3">
      <c r="A22" s="3278" t="s">
        <v>393</v>
      </c>
      <c r="B22" s="3278"/>
    </row>
    <row r="23" spans="1:3" ht="15.75" thickBot="1" x14ac:dyDescent="0.3">
      <c r="A23" s="3231" t="s">
        <v>1538</v>
      </c>
      <c r="B23" s="3232"/>
    </row>
    <row r="24" spans="1:3" ht="15.75" thickBot="1" x14ac:dyDescent="0.3">
      <c r="A24" s="3288" t="s">
        <v>393</v>
      </c>
      <c r="B24" s="3289"/>
    </row>
    <row r="25" spans="1:3" ht="15.75" thickBot="1" x14ac:dyDescent="0.3">
      <c r="A25" s="3231" t="s">
        <v>18</v>
      </c>
      <c r="B25" s="3232"/>
    </row>
    <row r="26" spans="1:3" ht="15.75" thickBot="1" x14ac:dyDescent="0.3">
      <c r="A26" s="3271" t="s">
        <v>593</v>
      </c>
      <c r="B26" s="3271"/>
    </row>
    <row r="27" spans="1:3" ht="15.75" thickBot="1" x14ac:dyDescent="0.3">
      <c r="A27" s="8" t="s">
        <v>5</v>
      </c>
      <c r="B27" s="8" t="s">
        <v>787</v>
      </c>
    </row>
    <row r="28" spans="1:3" ht="15.75" thickBot="1" x14ac:dyDescent="0.3">
      <c r="A28" s="532" t="s">
        <v>593</v>
      </c>
      <c r="B28" s="474" t="s">
        <v>694</v>
      </c>
    </row>
    <row r="29" spans="1:3" x14ac:dyDescent="0.25">
      <c r="A29" s="189" t="s">
        <v>809</v>
      </c>
      <c r="B29" s="959" t="s">
        <v>658</v>
      </c>
    </row>
    <row r="30" spans="1:3" x14ac:dyDescent="0.25">
      <c r="A30" s="961">
        <v>9</v>
      </c>
    </row>
    <row r="31" spans="1:3" x14ac:dyDescent="0.25">
      <c r="A31" s="4"/>
    </row>
    <row r="32" spans="1:3" x14ac:dyDescent="0.25">
      <c r="A32" s="4"/>
      <c r="C32" s="277"/>
    </row>
    <row r="33" spans="1:1" x14ac:dyDescent="0.25">
      <c r="A33" s="701"/>
    </row>
  </sheetData>
  <mergeCells count="21">
    <mergeCell ref="A13:B13"/>
    <mergeCell ref="A10:B10"/>
    <mergeCell ref="A1:B1"/>
    <mergeCell ref="A2:B2"/>
    <mergeCell ref="A3:B3"/>
    <mergeCell ref="A5:B5"/>
    <mergeCell ref="A7:B7"/>
    <mergeCell ref="A4:B4"/>
    <mergeCell ref="A6:B6"/>
    <mergeCell ref="A24:B24"/>
    <mergeCell ref="A25:B25"/>
    <mergeCell ref="A26:B26"/>
    <mergeCell ref="A14:B14"/>
    <mergeCell ref="A16:B16"/>
    <mergeCell ref="A18:B18"/>
    <mergeCell ref="A21:B21"/>
    <mergeCell ref="A22:B22"/>
    <mergeCell ref="A23:B23"/>
    <mergeCell ref="A15:B15"/>
    <mergeCell ref="A17:B17"/>
    <mergeCell ref="A20:B20"/>
  </mergeCells>
  <pageMargins left="0.25" right="0.25" top="0.75" bottom="0.75" header="0.3" footer="0.3"/>
  <pageSetup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8DB5-C6CA-4FB6-BDB9-1CC02822F3C4}">
  <dimension ref="A1:B34"/>
  <sheetViews>
    <sheetView workbookViewId="0">
      <selection activeCell="B34" sqref="B3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3431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3433</v>
      </c>
      <c r="B4" s="392" t="s">
        <v>3434</v>
      </c>
    </row>
    <row r="5" spans="1:2" ht="15.75" thickBot="1" x14ac:dyDescent="0.3">
      <c r="A5" s="3285" t="s">
        <v>2408</v>
      </c>
      <c r="B5" s="3285"/>
    </row>
    <row r="6" spans="1:2" ht="15.75" thickBot="1" x14ac:dyDescent="0.3">
      <c r="A6" s="3246" t="s">
        <v>2858</v>
      </c>
      <c r="B6" s="3247"/>
    </row>
    <row r="7" spans="1:2" ht="15.75" thickBot="1" x14ac:dyDescent="0.3">
      <c r="A7" s="3313" t="s">
        <v>593</v>
      </c>
      <c r="B7" s="3314"/>
    </row>
    <row r="8" spans="1:2" ht="15.75" thickBot="1" x14ac:dyDescent="0.3">
      <c r="A8" s="3246" t="s">
        <v>1760</v>
      </c>
      <c r="B8" s="3247"/>
    </row>
    <row r="9" spans="1:2" ht="15.75" thickBot="1" x14ac:dyDescent="0.3">
      <c r="A9" s="3248" t="s">
        <v>3435</v>
      </c>
      <c r="B9" s="3249"/>
    </row>
    <row r="10" spans="1:2" ht="15.75" thickBot="1" x14ac:dyDescent="0.3">
      <c r="A10" s="3246" t="s">
        <v>23</v>
      </c>
      <c r="B10" s="3247"/>
    </row>
    <row r="11" spans="1:2" x14ac:dyDescent="0.25">
      <c r="A11" s="392" t="s">
        <v>171</v>
      </c>
      <c r="B11" s="392" t="s">
        <v>1088</v>
      </c>
    </row>
    <row r="12" spans="1:2" ht="15.75" thickBot="1" x14ac:dyDescent="0.3">
      <c r="A12" s="392" t="s">
        <v>112</v>
      </c>
      <c r="B12" s="392" t="s">
        <v>593</v>
      </c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86</v>
      </c>
      <c r="B14" s="392" t="s">
        <v>70</v>
      </c>
    </row>
    <row r="15" spans="1:2" x14ac:dyDescent="0.25">
      <c r="A15" s="962" t="s">
        <v>285</v>
      </c>
      <c r="B15" s="962" t="s">
        <v>812</v>
      </c>
    </row>
    <row r="16" spans="1:2" x14ac:dyDescent="0.25">
      <c r="A16" s="962" t="s">
        <v>376</v>
      </c>
      <c r="B16" s="962" t="s">
        <v>307</v>
      </c>
    </row>
    <row r="17" spans="1:2" ht="15.75" thickBot="1" x14ac:dyDescent="0.3">
      <c r="A17" s="962" t="s">
        <v>321</v>
      </c>
      <c r="B17" s="962" t="s">
        <v>10</v>
      </c>
    </row>
    <row r="18" spans="1:2" ht="15.75" thickBot="1" x14ac:dyDescent="0.3">
      <c r="A18" s="3246" t="s">
        <v>1120</v>
      </c>
      <c r="B18" s="3247"/>
    </row>
    <row r="19" spans="1:2" x14ac:dyDescent="0.25">
      <c r="A19" s="392" t="s">
        <v>100</v>
      </c>
      <c r="B19" s="392" t="s">
        <v>3432</v>
      </c>
    </row>
    <row r="20" spans="1:2" ht="15.75" thickBot="1" x14ac:dyDescent="0.3">
      <c r="A20" s="3250" t="s">
        <v>376</v>
      </c>
      <c r="B20" s="3251"/>
    </row>
    <row r="21" spans="1:2" ht="15.75" thickBot="1" x14ac:dyDescent="0.3">
      <c r="A21" s="3231" t="s">
        <v>2970</v>
      </c>
      <c r="B21" s="3232"/>
    </row>
    <row r="22" spans="1:2" ht="15.75" thickBot="1" x14ac:dyDescent="0.3">
      <c r="A22" s="3248" t="s">
        <v>593</v>
      </c>
      <c r="B22" s="3249"/>
    </row>
    <row r="23" spans="1:2" ht="15.75" thickBot="1" x14ac:dyDescent="0.3">
      <c r="A23" s="3246" t="s">
        <v>1193</v>
      </c>
      <c r="B23" s="3247"/>
    </row>
    <row r="24" spans="1:2" ht="15.75" thickBot="1" x14ac:dyDescent="0.3">
      <c r="A24" s="3248" t="s">
        <v>219</v>
      </c>
      <c r="B24" s="3249"/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3278" t="s">
        <v>593</v>
      </c>
      <c r="B26" s="3278"/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303" t="s">
        <v>393</v>
      </c>
      <c r="B28" s="3304"/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3271" t="s">
        <v>3435</v>
      </c>
      <c r="B30" s="3271"/>
    </row>
    <row r="31" spans="1:2" ht="15.75" thickBot="1" x14ac:dyDescent="0.3">
      <c r="A31" s="189" t="s">
        <v>5</v>
      </c>
      <c r="B31" s="8" t="s">
        <v>787</v>
      </c>
    </row>
    <row r="32" spans="1:2" x14ac:dyDescent="0.25">
      <c r="A32" s="965" t="s">
        <v>285</v>
      </c>
      <c r="B32" s="474" t="s">
        <v>694</v>
      </c>
    </row>
    <row r="33" spans="1:2" x14ac:dyDescent="0.25">
      <c r="A33" s="965" t="s">
        <v>27</v>
      </c>
      <c r="B33" s="963" t="s">
        <v>658</v>
      </c>
    </row>
    <row r="34" spans="1:2" x14ac:dyDescent="0.25">
      <c r="A34" s="966" t="s">
        <v>1352</v>
      </c>
    </row>
  </sheetData>
  <mergeCells count="22">
    <mergeCell ref="A13:B13"/>
    <mergeCell ref="A8:B8"/>
    <mergeCell ref="A7:B7"/>
    <mergeCell ref="A9:B9"/>
    <mergeCell ref="A5:B5"/>
    <mergeCell ref="A1:B1"/>
    <mergeCell ref="A2:B2"/>
    <mergeCell ref="A3:B3"/>
    <mergeCell ref="A6:B6"/>
    <mergeCell ref="A10:B10"/>
    <mergeCell ref="A29:B29"/>
    <mergeCell ref="A30:B30"/>
    <mergeCell ref="A18:B18"/>
    <mergeCell ref="A21:B21"/>
    <mergeCell ref="A23:B23"/>
    <mergeCell ref="A25:B25"/>
    <mergeCell ref="A26:B26"/>
    <mergeCell ref="A27:B27"/>
    <mergeCell ref="A20:B20"/>
    <mergeCell ref="A22:B22"/>
    <mergeCell ref="A24:B24"/>
    <mergeCell ref="A28:B28"/>
  </mergeCells>
  <pageMargins left="0.25" right="0.25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46"/>
  <sheetViews>
    <sheetView topLeftCell="A22" workbookViewId="0">
      <selection activeCell="B31" sqref="B31"/>
    </sheetView>
  </sheetViews>
  <sheetFormatPr defaultRowHeight="15" x14ac:dyDescent="0.25"/>
  <cols>
    <col min="1" max="1" width="40.42578125" customWidth="1"/>
    <col min="2" max="2" width="45.7109375" customWidth="1"/>
  </cols>
  <sheetData>
    <row r="1" spans="1:6" ht="15.75" thickBot="1" x14ac:dyDescent="0.3">
      <c r="A1" s="3222" t="s">
        <v>895</v>
      </c>
      <c r="B1" s="3223"/>
    </row>
    <row r="2" spans="1:6" ht="15.75" thickBot="1" x14ac:dyDescent="0.3">
      <c r="A2" s="8" t="s">
        <v>61</v>
      </c>
      <c r="B2" s="8" t="s">
        <v>17</v>
      </c>
    </row>
    <row r="3" spans="1:6" x14ac:dyDescent="0.25">
      <c r="A3" s="3" t="s">
        <v>593</v>
      </c>
      <c r="B3" s="3" t="s">
        <v>890</v>
      </c>
    </row>
    <row r="4" spans="1:6" x14ac:dyDescent="0.25">
      <c r="A4" s="3"/>
      <c r="B4" t="s">
        <v>915</v>
      </c>
    </row>
    <row r="5" spans="1:6" x14ac:dyDescent="0.25">
      <c r="A5" s="57"/>
      <c r="B5" s="58" t="s">
        <v>896</v>
      </c>
    </row>
    <row r="6" spans="1:6" ht="15.75" thickBot="1" x14ac:dyDescent="0.3">
      <c r="A6" s="57"/>
      <c r="B6" s="57" t="s">
        <v>593</v>
      </c>
      <c r="F6" s="57"/>
    </row>
    <row r="7" spans="1:6" ht="15.75" thickBot="1" x14ac:dyDescent="0.3">
      <c r="A7" s="8" t="s">
        <v>3</v>
      </c>
      <c r="B7" s="8" t="s">
        <v>23</v>
      </c>
      <c r="F7" s="3"/>
    </row>
    <row r="8" spans="1:6" x14ac:dyDescent="0.25">
      <c r="A8" s="57" t="s">
        <v>593</v>
      </c>
      <c r="B8" s="7" t="s">
        <v>593</v>
      </c>
    </row>
    <row r="9" spans="1:6" x14ac:dyDescent="0.25">
      <c r="A9" s="4"/>
      <c r="B9" s="7" t="s">
        <v>703</v>
      </c>
    </row>
    <row r="10" spans="1:6" x14ac:dyDescent="0.25">
      <c r="A10" s="4"/>
      <c r="B10" s="7" t="s">
        <v>919</v>
      </c>
    </row>
    <row r="11" spans="1:6" x14ac:dyDescent="0.25">
      <c r="A11" s="4"/>
      <c r="B11" s="7" t="s">
        <v>917</v>
      </c>
    </row>
    <row r="12" spans="1:6" x14ac:dyDescent="0.25">
      <c r="A12" s="4"/>
      <c r="B12" s="7" t="s">
        <v>918</v>
      </c>
    </row>
    <row r="13" spans="1:6" ht="15.75" thickBot="1" x14ac:dyDescent="0.3">
      <c r="A13" s="4"/>
      <c r="B13" s="7" t="s">
        <v>916</v>
      </c>
    </row>
    <row r="14" spans="1:6" ht="15.75" thickBot="1" x14ac:dyDescent="0.3">
      <c r="A14" s="3231" t="s">
        <v>7</v>
      </c>
      <c r="B14" s="3232"/>
    </row>
    <row r="15" spans="1:6" x14ac:dyDescent="0.25">
      <c r="A15" s="57" t="s">
        <v>411</v>
      </c>
      <c r="B15" s="57" t="s">
        <v>906</v>
      </c>
    </row>
    <row r="16" spans="1:6" x14ac:dyDescent="0.25">
      <c r="A16" s="57" t="s">
        <v>402</v>
      </c>
      <c r="B16" s="57" t="s">
        <v>907</v>
      </c>
    </row>
    <row r="17" spans="1:2" x14ac:dyDescent="0.25">
      <c r="A17" s="57" t="s">
        <v>423</v>
      </c>
      <c r="B17" s="57" t="s">
        <v>908</v>
      </c>
    </row>
    <row r="18" spans="1:2" ht="15.75" thickBot="1" x14ac:dyDescent="0.3">
      <c r="A18" s="57" t="s">
        <v>71</v>
      </c>
      <c r="B18" s="57" t="s">
        <v>412</v>
      </c>
    </row>
    <row r="19" spans="1:2" ht="15.75" thickBot="1" x14ac:dyDescent="0.3">
      <c r="A19" s="8" t="s">
        <v>13</v>
      </c>
      <c r="B19" s="8" t="s">
        <v>5</v>
      </c>
    </row>
    <row r="20" spans="1:2" x14ac:dyDescent="0.25">
      <c r="A20" s="57" t="s">
        <v>1</v>
      </c>
      <c r="B20" s="57" t="s">
        <v>892</v>
      </c>
    </row>
    <row r="21" spans="1:2" x14ac:dyDescent="0.25">
      <c r="A21" s="57" t="s">
        <v>795</v>
      </c>
      <c r="B21" s="57" t="s">
        <v>271</v>
      </c>
    </row>
    <row r="22" spans="1:2" x14ac:dyDescent="0.25">
      <c r="A22" s="57" t="s">
        <v>400</v>
      </c>
      <c r="B22" s="57" t="s">
        <v>893</v>
      </c>
    </row>
    <row r="23" spans="1:2" x14ac:dyDescent="0.25">
      <c r="A23" s="57"/>
      <c r="B23" s="57" t="s">
        <v>903</v>
      </c>
    </row>
    <row r="24" spans="1:2" x14ac:dyDescent="0.25">
      <c r="A24" s="57"/>
      <c r="B24" s="4" t="s">
        <v>782</v>
      </c>
    </row>
    <row r="25" spans="1:2" x14ac:dyDescent="0.25">
      <c r="A25" s="57"/>
      <c r="B25" s="4" t="s">
        <v>909</v>
      </c>
    </row>
    <row r="26" spans="1:2" x14ac:dyDescent="0.25">
      <c r="A26" s="57"/>
      <c r="B26" s="4" t="s">
        <v>172</v>
      </c>
    </row>
    <row r="27" spans="1:2" x14ac:dyDescent="0.25">
      <c r="A27" s="57"/>
      <c r="B27" s="4" t="s">
        <v>28</v>
      </c>
    </row>
    <row r="28" spans="1:2" ht="15.75" thickBot="1" x14ac:dyDescent="0.3">
      <c r="A28" s="57"/>
      <c r="B28" s="4" t="s">
        <v>336</v>
      </c>
    </row>
    <row r="29" spans="1:2" ht="15.75" thickBot="1" x14ac:dyDescent="0.3">
      <c r="A29" s="8" t="s">
        <v>18</v>
      </c>
      <c r="B29" s="8" t="s">
        <v>809</v>
      </c>
    </row>
    <row r="30" spans="1:2" ht="15.75" thickBot="1" x14ac:dyDescent="0.3">
      <c r="A30" s="57" t="s">
        <v>593</v>
      </c>
      <c r="B30" s="4" t="s">
        <v>910</v>
      </c>
    </row>
    <row r="31" spans="1:2" ht="15.75" thickBot="1" x14ac:dyDescent="0.3">
      <c r="A31" s="8" t="s">
        <v>787</v>
      </c>
      <c r="B31" s="8" t="s">
        <v>900</v>
      </c>
    </row>
    <row r="32" spans="1:2" x14ac:dyDescent="0.25">
      <c r="A32" s="4" t="s">
        <v>658</v>
      </c>
      <c r="B32" s="58" t="s">
        <v>901</v>
      </c>
    </row>
    <row r="33" spans="1:2" x14ac:dyDescent="0.25">
      <c r="A33" s="4" t="s">
        <v>694</v>
      </c>
      <c r="B33" s="58" t="s">
        <v>902</v>
      </c>
    </row>
    <row r="34" spans="1:2" x14ac:dyDescent="0.25">
      <c r="A34" s="4" t="s">
        <v>849</v>
      </c>
      <c r="B34" s="4" t="s">
        <v>920</v>
      </c>
    </row>
    <row r="35" spans="1:2" x14ac:dyDescent="0.25">
      <c r="A35" s="4" t="s">
        <v>891</v>
      </c>
      <c r="B35" s="11" t="s">
        <v>921</v>
      </c>
    </row>
    <row r="36" spans="1:2" x14ac:dyDescent="0.25">
      <c r="A36" s="4" t="s">
        <v>894</v>
      </c>
      <c r="B36" s="4" t="s">
        <v>922</v>
      </c>
    </row>
    <row r="37" spans="1:2" x14ac:dyDescent="0.25">
      <c r="A37" s="4" t="s">
        <v>897</v>
      </c>
      <c r="B37" s="4" t="s">
        <v>923</v>
      </c>
    </row>
    <row r="38" spans="1:2" x14ac:dyDescent="0.25">
      <c r="A38" s="4" t="s">
        <v>898</v>
      </c>
    </row>
    <row r="39" spans="1:2" x14ac:dyDescent="0.25">
      <c r="A39" s="4" t="s">
        <v>899</v>
      </c>
    </row>
    <row r="40" spans="1:2" x14ac:dyDescent="0.25">
      <c r="A40" s="4" t="s">
        <v>770</v>
      </c>
    </row>
    <row r="41" spans="1:2" x14ac:dyDescent="0.25">
      <c r="A41" s="4" t="s">
        <v>904</v>
      </c>
    </row>
    <row r="42" spans="1:2" x14ac:dyDescent="0.25">
      <c r="A42" s="4" t="s">
        <v>905</v>
      </c>
    </row>
    <row r="43" spans="1:2" x14ac:dyDescent="0.25">
      <c r="A43" s="4" t="s">
        <v>913</v>
      </c>
    </row>
    <row r="44" spans="1:2" x14ac:dyDescent="0.25">
      <c r="A44" t="s">
        <v>911</v>
      </c>
    </row>
    <row r="45" spans="1:2" x14ac:dyDescent="0.25">
      <c r="A45" t="s">
        <v>912</v>
      </c>
    </row>
    <row r="46" spans="1:2" x14ac:dyDescent="0.25">
      <c r="A46" s="4" t="s">
        <v>914</v>
      </c>
    </row>
  </sheetData>
  <mergeCells count="2">
    <mergeCell ref="A1:B1"/>
    <mergeCell ref="A14:B14"/>
  </mergeCells>
  <pageMargins left="0.7" right="0.7" top="0.75" bottom="0.75" header="0.3" footer="0.3"/>
  <pageSetup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F8B88-F665-4459-9BB5-8A00743A5D9E}">
  <dimension ref="A1:B29"/>
  <sheetViews>
    <sheetView topLeftCell="A22" workbookViewId="0">
      <selection activeCell="A29" sqref="A29:B2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3436</v>
      </c>
      <c r="B1" s="3223"/>
    </row>
    <row r="2" spans="1:2" ht="15.75" thickBot="1" x14ac:dyDescent="0.3">
      <c r="A2" s="3222" t="s">
        <v>3437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248" t="s">
        <v>3438</v>
      </c>
      <c r="B4" s="3249"/>
    </row>
    <row r="5" spans="1:2" ht="15.75" thickBot="1" x14ac:dyDescent="0.3">
      <c r="A5" s="3246" t="s">
        <v>2858</v>
      </c>
      <c r="B5" s="3247"/>
    </row>
    <row r="6" spans="1:2" ht="15.75" thickBot="1" x14ac:dyDescent="0.3">
      <c r="A6" s="3248" t="s">
        <v>593</v>
      </c>
      <c r="B6" s="3249"/>
    </row>
    <row r="7" spans="1:2" ht="15.75" thickBot="1" x14ac:dyDescent="0.3">
      <c r="A7" s="3246" t="s">
        <v>23</v>
      </c>
      <c r="B7" s="3247"/>
    </row>
    <row r="8" spans="1:2" ht="15.75" thickBot="1" x14ac:dyDescent="0.3">
      <c r="A8" s="3248" t="s">
        <v>593</v>
      </c>
      <c r="B8" s="3249"/>
    </row>
    <row r="9" spans="1:2" ht="15.75" thickBot="1" x14ac:dyDescent="0.3">
      <c r="A9" s="3246" t="s">
        <v>1157</v>
      </c>
      <c r="B9" s="3247"/>
    </row>
    <row r="10" spans="1:2" x14ac:dyDescent="0.25">
      <c r="A10" s="392" t="s">
        <v>1632</v>
      </c>
      <c r="B10" s="392" t="s">
        <v>478</v>
      </c>
    </row>
    <row r="11" spans="1:2" x14ac:dyDescent="0.25">
      <c r="A11" s="964" t="s">
        <v>1031</v>
      </c>
      <c r="B11" s="964" t="s">
        <v>420</v>
      </c>
    </row>
    <row r="12" spans="1:2" ht="15.75" thickBot="1" x14ac:dyDescent="0.3">
      <c r="A12" s="3250" t="s">
        <v>492</v>
      </c>
      <c r="B12" s="3251"/>
    </row>
    <row r="13" spans="1:2" ht="15.75" thickBot="1" x14ac:dyDescent="0.3">
      <c r="A13" s="3246" t="s">
        <v>1120</v>
      </c>
      <c r="B13" s="3247"/>
    </row>
    <row r="14" spans="1:2" ht="15.75" thickBot="1" x14ac:dyDescent="0.3">
      <c r="A14" s="3248" t="s">
        <v>153</v>
      </c>
      <c r="B14" s="3249"/>
    </row>
    <row r="15" spans="1:2" x14ac:dyDescent="0.25">
      <c r="A15" s="3236" t="s">
        <v>2970</v>
      </c>
      <c r="B15" s="3237"/>
    </row>
    <row r="16" spans="1:2" x14ac:dyDescent="0.25">
      <c r="A16" s="964" t="s">
        <v>336</v>
      </c>
      <c r="B16" s="964" t="s">
        <v>593</v>
      </c>
    </row>
    <row r="17" spans="1:2" ht="15.75" thickBot="1" x14ac:dyDescent="0.3">
      <c r="A17" s="3281" t="s">
        <v>1193</v>
      </c>
      <c r="B17" s="3282"/>
    </row>
    <row r="18" spans="1:2" ht="15.75" thickBot="1" x14ac:dyDescent="0.3">
      <c r="A18" s="3248" t="s">
        <v>593</v>
      </c>
      <c r="B18" s="3249"/>
    </row>
    <row r="19" spans="1:2" ht="15.75" thickBot="1" x14ac:dyDescent="0.3">
      <c r="A19" s="3231" t="s">
        <v>12</v>
      </c>
      <c r="B19" s="3232"/>
    </row>
    <row r="20" spans="1:2" ht="15.75" thickBot="1" x14ac:dyDescent="0.3">
      <c r="A20" s="3278" t="s">
        <v>593</v>
      </c>
      <c r="B20" s="3278"/>
    </row>
    <row r="21" spans="1:2" ht="15.75" thickBot="1" x14ac:dyDescent="0.3">
      <c r="A21" s="3231" t="s">
        <v>1538</v>
      </c>
      <c r="B21" s="3232"/>
    </row>
    <row r="22" spans="1:2" ht="15.75" thickBot="1" x14ac:dyDescent="0.3">
      <c r="A22" s="3288" t="s">
        <v>593</v>
      </c>
      <c r="B22" s="3289"/>
    </row>
    <row r="23" spans="1:2" ht="15.75" thickBot="1" x14ac:dyDescent="0.3">
      <c r="A23" s="3231" t="s">
        <v>18</v>
      </c>
      <c r="B23" s="3232"/>
    </row>
    <row r="24" spans="1:2" ht="15.75" thickBot="1" x14ac:dyDescent="0.3">
      <c r="A24" s="3271" t="s">
        <v>1311</v>
      </c>
      <c r="B24" s="3271"/>
    </row>
    <row r="25" spans="1:2" ht="15.75" thickBot="1" x14ac:dyDescent="0.3">
      <c r="A25" s="8" t="s">
        <v>5</v>
      </c>
      <c r="B25" s="8" t="s">
        <v>787</v>
      </c>
    </row>
    <row r="26" spans="1:2" ht="15.75" thickBot="1" x14ac:dyDescent="0.3">
      <c r="A26" s="532" t="s">
        <v>145</v>
      </c>
      <c r="B26" s="474" t="s">
        <v>675</v>
      </c>
    </row>
    <row r="27" spans="1:2" ht="15.75" thickBot="1" x14ac:dyDescent="0.3">
      <c r="A27" s="965" t="s">
        <v>1008</v>
      </c>
      <c r="B27" s="8" t="s">
        <v>809</v>
      </c>
    </row>
    <row r="28" spans="1:2" x14ac:dyDescent="0.25">
      <c r="A28" s="966"/>
      <c r="B28" s="474" t="s">
        <v>3439</v>
      </c>
    </row>
    <row r="29" spans="1:2" x14ac:dyDescent="0.25">
      <c r="A29" s="3294" t="s">
        <v>3440</v>
      </c>
      <c r="B29" s="3294"/>
    </row>
  </sheetData>
  <mergeCells count="22">
    <mergeCell ref="A15:B15"/>
    <mergeCell ref="A29:B29"/>
    <mergeCell ref="A22:B22"/>
    <mergeCell ref="A23:B23"/>
    <mergeCell ref="A24:B24"/>
    <mergeCell ref="A18:B18"/>
    <mergeCell ref="A17:B17"/>
    <mergeCell ref="A19:B19"/>
    <mergeCell ref="A20:B20"/>
    <mergeCell ref="A21:B21"/>
    <mergeCell ref="A1:B1"/>
    <mergeCell ref="A2:B2"/>
    <mergeCell ref="A3:B3"/>
    <mergeCell ref="A5:B5"/>
    <mergeCell ref="A7:B7"/>
    <mergeCell ref="A14:B14"/>
    <mergeCell ref="A13:B13"/>
    <mergeCell ref="A9:B9"/>
    <mergeCell ref="A4:B4"/>
    <mergeCell ref="A6:B6"/>
    <mergeCell ref="A12:B12"/>
    <mergeCell ref="A8:B8"/>
  </mergeCells>
  <pageMargins left="0.25" right="0.25" top="0.75" bottom="0.75" header="0.3" footer="0.3"/>
  <pageSetup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0C7CE-76B8-43A7-8607-CDB2C20075F1}">
  <dimension ref="A1:B17"/>
  <sheetViews>
    <sheetView workbookViewId="0">
      <selection activeCell="B24" sqref="B2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3441</v>
      </c>
      <c r="B1" s="3223"/>
    </row>
    <row r="2" spans="1:2" ht="15.75" thickBot="1" x14ac:dyDescent="0.3">
      <c r="A2" s="3317" t="s">
        <v>3443</v>
      </c>
      <c r="B2" s="3318"/>
    </row>
    <row r="3" spans="1:2" ht="15.75" thickBot="1" x14ac:dyDescent="0.3">
      <c r="A3" s="161"/>
      <c r="B3" s="976"/>
    </row>
    <row r="4" spans="1:2" ht="15.75" thickBot="1" x14ac:dyDescent="0.3">
      <c r="A4" s="3313" t="s">
        <v>17</v>
      </c>
      <c r="B4" s="3314"/>
    </row>
    <row r="5" spans="1:2" ht="15.75" thickBot="1" x14ac:dyDescent="0.3">
      <c r="A5" s="3315" t="s">
        <v>2858</v>
      </c>
      <c r="B5" s="3316"/>
    </row>
    <row r="6" spans="1:2" ht="15.75" thickBot="1" x14ac:dyDescent="0.3">
      <c r="A6" s="3315" t="s">
        <v>23</v>
      </c>
      <c r="B6" s="3316"/>
    </row>
    <row r="7" spans="1:2" ht="15.75" thickBot="1" x14ac:dyDescent="0.3">
      <c r="A7" s="3315" t="s">
        <v>1157</v>
      </c>
      <c r="B7" s="3316"/>
    </row>
    <row r="8" spans="1:2" ht="15.75" thickBot="1" x14ac:dyDescent="0.3">
      <c r="A8" s="3315" t="s">
        <v>1120</v>
      </c>
      <c r="B8" s="3316"/>
    </row>
    <row r="9" spans="1:2" ht="15.75" thickBot="1" x14ac:dyDescent="0.3">
      <c r="A9" s="3313" t="s">
        <v>2970</v>
      </c>
      <c r="B9" s="3314"/>
    </row>
    <row r="10" spans="1:2" ht="15.75" thickBot="1" x14ac:dyDescent="0.3">
      <c r="A10" s="3315" t="s">
        <v>1193</v>
      </c>
      <c r="B10" s="3316"/>
    </row>
    <row r="11" spans="1:2" ht="15.75" thickBot="1" x14ac:dyDescent="0.3">
      <c r="A11" s="3313" t="s">
        <v>12</v>
      </c>
      <c r="B11" s="3314"/>
    </row>
    <row r="12" spans="1:2" ht="15.75" thickBot="1" x14ac:dyDescent="0.3">
      <c r="A12" s="3313" t="s">
        <v>1538</v>
      </c>
      <c r="B12" s="3314"/>
    </row>
    <row r="13" spans="1:2" ht="15.75" thickBot="1" x14ac:dyDescent="0.3">
      <c r="A13" s="3313" t="s">
        <v>18</v>
      </c>
      <c r="B13" s="3314"/>
    </row>
    <row r="14" spans="1:2" ht="15.75" thickBot="1" x14ac:dyDescent="0.3">
      <c r="A14" s="217" t="s">
        <v>5</v>
      </c>
      <c r="B14" s="217" t="s">
        <v>787</v>
      </c>
    </row>
    <row r="15" spans="1:2" ht="15.75" thickBot="1" x14ac:dyDescent="0.3">
      <c r="A15" s="392"/>
      <c r="B15" s="392" t="s">
        <v>3442</v>
      </c>
    </row>
    <row r="16" spans="1:2" ht="15.75" thickBot="1" x14ac:dyDescent="0.3">
      <c r="A16" s="967"/>
      <c r="B16" s="160" t="s">
        <v>809</v>
      </c>
    </row>
    <row r="17" spans="1:2" x14ac:dyDescent="0.25">
      <c r="A17" s="968"/>
      <c r="B17" s="975" t="s">
        <v>3444</v>
      </c>
    </row>
  </sheetData>
  <mergeCells count="12">
    <mergeCell ref="A13:B13"/>
    <mergeCell ref="A8:B8"/>
    <mergeCell ref="A9:B9"/>
    <mergeCell ref="A10:B10"/>
    <mergeCell ref="A11:B11"/>
    <mergeCell ref="A12:B12"/>
    <mergeCell ref="A7:B7"/>
    <mergeCell ref="A1:B1"/>
    <mergeCell ref="A2:B2"/>
    <mergeCell ref="A4:B4"/>
    <mergeCell ref="A5:B5"/>
    <mergeCell ref="A6:B6"/>
  </mergeCells>
  <pageMargins left="0.25" right="0.25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19613-24BA-4F7C-B3CE-233B62C0888F}">
  <dimension ref="A1:B47"/>
  <sheetViews>
    <sheetView topLeftCell="A4" zoomScale="93" zoomScaleNormal="93" workbookViewId="0">
      <selection activeCell="B51" sqref="B51"/>
    </sheetView>
  </sheetViews>
  <sheetFormatPr defaultRowHeight="15" x14ac:dyDescent="0.25"/>
  <cols>
    <col min="1" max="1" width="43.42578125" customWidth="1"/>
    <col min="2" max="2" width="50.42578125" customWidth="1"/>
  </cols>
  <sheetData>
    <row r="1" spans="1:2" x14ac:dyDescent="0.25">
      <c r="A1" s="3222" t="s">
        <v>3445</v>
      </c>
      <c r="B1" s="3223"/>
    </row>
    <row r="2" spans="1:2" ht="15.75" thickBot="1" x14ac:dyDescent="0.3">
      <c r="A2" s="3222" t="s">
        <v>2463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3453</v>
      </c>
      <c r="B4" s="3304"/>
    </row>
    <row r="5" spans="1:2" ht="15.75" thickBot="1" x14ac:dyDescent="0.3">
      <c r="A5" s="3231" t="s">
        <v>2858</v>
      </c>
      <c r="B5" s="3232"/>
    </row>
    <row r="6" spans="1:2" x14ac:dyDescent="0.25">
      <c r="A6" s="970" t="s">
        <v>3452</v>
      </c>
      <c r="B6" s="969"/>
    </row>
    <row r="7" spans="1:2" ht="15.75" thickBot="1" x14ac:dyDescent="0.3">
      <c r="A7" s="970"/>
      <c r="B7" s="969"/>
    </row>
    <row r="8" spans="1:2" ht="15.75" thickBot="1" x14ac:dyDescent="0.3">
      <c r="A8" s="3246" t="s">
        <v>1760</v>
      </c>
      <c r="B8" s="3247"/>
    </row>
    <row r="9" spans="1:2" x14ac:dyDescent="0.25">
      <c r="A9" s="392" t="s">
        <v>3446</v>
      </c>
      <c r="B9" s="392" t="s">
        <v>2114</v>
      </c>
    </row>
    <row r="10" spans="1:2" x14ac:dyDescent="0.25">
      <c r="A10" s="392" t="s">
        <v>2121</v>
      </c>
      <c r="B10" s="392" t="s">
        <v>3447</v>
      </c>
    </row>
    <row r="11" spans="1:2" x14ac:dyDescent="0.25">
      <c r="A11" s="392" t="s">
        <v>3448</v>
      </c>
      <c r="B11" s="392" t="s">
        <v>3449</v>
      </c>
    </row>
    <row r="12" spans="1:2" x14ac:dyDescent="0.25">
      <c r="A12" s="968" t="s">
        <v>2531</v>
      </c>
      <c r="B12" s="968" t="s">
        <v>3174</v>
      </c>
    </row>
    <row r="13" spans="1:2" ht="15.75" thickBot="1" x14ac:dyDescent="0.3">
      <c r="A13" s="3256" t="s">
        <v>1888</v>
      </c>
      <c r="B13" s="3256"/>
    </row>
    <row r="14" spans="1:2" ht="15.75" thickBot="1" x14ac:dyDescent="0.3">
      <c r="A14" s="3246" t="s">
        <v>23</v>
      </c>
      <c r="B14" s="3247"/>
    </row>
    <row r="15" spans="1:2" x14ac:dyDescent="0.25">
      <c r="A15" s="392" t="s">
        <v>336</v>
      </c>
      <c r="B15" s="392" t="s">
        <v>112</v>
      </c>
    </row>
    <row r="16" spans="1:2" ht="15.75" thickBot="1" x14ac:dyDescent="0.3">
      <c r="A16" s="3250" t="s">
        <v>513</v>
      </c>
      <c r="B16" s="3251"/>
    </row>
    <row r="17" spans="1:2" ht="15.75" thickBot="1" x14ac:dyDescent="0.3">
      <c r="A17" s="3246" t="s">
        <v>1157</v>
      </c>
      <c r="B17" s="3247"/>
    </row>
    <row r="18" spans="1:2" x14ac:dyDescent="0.25">
      <c r="A18" s="392" t="s">
        <v>1003</v>
      </c>
      <c r="B18" s="392" t="s">
        <v>394</v>
      </c>
    </row>
    <row r="19" spans="1:2" x14ac:dyDescent="0.25">
      <c r="A19" s="968" t="s">
        <v>412</v>
      </c>
      <c r="B19" s="968" t="s">
        <v>71</v>
      </c>
    </row>
    <row r="20" spans="1:2" x14ac:dyDescent="0.25">
      <c r="A20" s="968" t="s">
        <v>403</v>
      </c>
      <c r="B20" s="968" t="s">
        <v>321</v>
      </c>
    </row>
    <row r="21" spans="1:2" x14ac:dyDescent="0.25">
      <c r="A21" s="968" t="s">
        <v>1093</v>
      </c>
      <c r="B21" s="968" t="s">
        <v>789</v>
      </c>
    </row>
    <row r="22" spans="1:2" ht="15.75" thickBot="1" x14ac:dyDescent="0.3">
      <c r="A22" s="3250" t="s">
        <v>376</v>
      </c>
      <c r="B22" s="3251"/>
    </row>
    <row r="23" spans="1:2" ht="15.75" thickBot="1" x14ac:dyDescent="0.3">
      <c r="A23" s="3246" t="s">
        <v>1120</v>
      </c>
      <c r="B23" s="3247"/>
    </row>
    <row r="24" spans="1:2" x14ac:dyDescent="0.25">
      <c r="A24" s="392" t="s">
        <v>535</v>
      </c>
      <c r="B24" s="392" t="s">
        <v>1232</v>
      </c>
    </row>
    <row r="25" spans="1:2" ht="15.75" thickBot="1" x14ac:dyDescent="0.3">
      <c r="A25" s="968" t="s">
        <v>2549</v>
      </c>
      <c r="B25" s="968" t="s">
        <v>71</v>
      </c>
    </row>
    <row r="26" spans="1:2" ht="15.75" thickBot="1" x14ac:dyDescent="0.3">
      <c r="A26" s="3231" t="s">
        <v>2970</v>
      </c>
      <c r="B26" s="3232"/>
    </row>
    <row r="27" spans="1:2" ht="15.75" thickBot="1" x14ac:dyDescent="0.3">
      <c r="A27" s="971" t="s">
        <v>1351</v>
      </c>
      <c r="B27" s="972" t="s">
        <v>336</v>
      </c>
    </row>
    <row r="28" spans="1:2" ht="15.75" thickBot="1" x14ac:dyDescent="0.3">
      <c r="A28" s="3246" t="s">
        <v>1193</v>
      </c>
      <c r="B28" s="3247"/>
    </row>
    <row r="29" spans="1:2" x14ac:dyDescent="0.25">
      <c r="A29" s="392" t="s">
        <v>1275</v>
      </c>
      <c r="B29" s="392" t="s">
        <v>1071</v>
      </c>
    </row>
    <row r="30" spans="1:2" x14ac:dyDescent="0.25">
      <c r="A30" s="968" t="s">
        <v>509</v>
      </c>
      <c r="B30" s="968" t="s">
        <v>2776</v>
      </c>
    </row>
    <row r="31" spans="1:2" x14ac:dyDescent="0.25">
      <c r="A31" s="968" t="s">
        <v>818</v>
      </c>
      <c r="B31" s="968" t="s">
        <v>509</v>
      </c>
    </row>
    <row r="32" spans="1:2" ht="15.75" thickBot="1" x14ac:dyDescent="0.3">
      <c r="A32" s="3319" t="s">
        <v>593</v>
      </c>
      <c r="B32" s="3320"/>
    </row>
    <row r="33" spans="1:2" ht="15.75" thickBot="1" x14ac:dyDescent="0.3">
      <c r="A33" s="3317" t="s">
        <v>12</v>
      </c>
      <c r="B33" s="3318"/>
    </row>
    <row r="34" spans="1:2" ht="15.75" thickBot="1" x14ac:dyDescent="0.3">
      <c r="A34" s="3317" t="s">
        <v>1538</v>
      </c>
      <c r="B34" s="3318"/>
    </row>
    <row r="35" spans="1:2" ht="15.75" thickBot="1" x14ac:dyDescent="0.3">
      <c r="A35" s="3231" t="s">
        <v>18</v>
      </c>
      <c r="B35" s="3232"/>
    </row>
    <row r="36" spans="1:2" ht="15.75" thickBot="1" x14ac:dyDescent="0.3">
      <c r="A36" s="3271" t="s">
        <v>3450</v>
      </c>
      <c r="B36" s="3271"/>
    </row>
    <row r="37" spans="1:2" ht="15.75" thickBot="1" x14ac:dyDescent="0.3">
      <c r="A37" s="8" t="s">
        <v>5</v>
      </c>
      <c r="B37" s="8" t="s">
        <v>787</v>
      </c>
    </row>
    <row r="38" spans="1:2" ht="15.75" thickBot="1" x14ac:dyDescent="0.3">
      <c r="A38" s="532" t="s">
        <v>2564</v>
      </c>
      <c r="B38" s="474" t="s">
        <v>3454</v>
      </c>
    </row>
    <row r="39" spans="1:2" ht="15.75" thickBot="1" x14ac:dyDescent="0.3">
      <c r="A39" s="973" t="s">
        <v>1934</v>
      </c>
      <c r="B39" s="8" t="s">
        <v>809</v>
      </c>
    </row>
    <row r="40" spans="1:2" x14ac:dyDescent="0.25">
      <c r="A40" s="974" t="s">
        <v>903</v>
      </c>
      <c r="B40" s="474">
        <v>756.63</v>
      </c>
    </row>
    <row r="41" spans="1:2" ht="15.75" thickBot="1" x14ac:dyDescent="0.3">
      <c r="A41" s="978" t="s">
        <v>25</v>
      </c>
    </row>
    <row r="42" spans="1:2" x14ac:dyDescent="0.25">
      <c r="A42" s="977" t="s">
        <v>439</v>
      </c>
      <c r="B42" s="989" t="s">
        <v>3455</v>
      </c>
    </row>
    <row r="43" spans="1:2" x14ac:dyDescent="0.25">
      <c r="A43" s="977" t="s">
        <v>72</v>
      </c>
      <c r="B43" s="990" t="s">
        <v>3456</v>
      </c>
    </row>
    <row r="44" spans="1:2" x14ac:dyDescent="0.25">
      <c r="A44" s="977" t="s">
        <v>3451</v>
      </c>
      <c r="B44" s="990" t="s">
        <v>3457</v>
      </c>
    </row>
    <row r="45" spans="1:2" ht="15.75" thickBot="1" x14ac:dyDescent="0.3">
      <c r="A45" s="977" t="s">
        <v>103</v>
      </c>
      <c r="B45" s="991" t="s">
        <v>3458</v>
      </c>
    </row>
    <row r="46" spans="1:2" x14ac:dyDescent="0.25">
      <c r="A46" s="978" t="s">
        <v>14</v>
      </c>
    </row>
    <row r="47" spans="1:2" x14ac:dyDescent="0.25">
      <c r="A47" s="978" t="s">
        <v>2548</v>
      </c>
    </row>
  </sheetData>
  <mergeCells count="19">
    <mergeCell ref="A1:B1"/>
    <mergeCell ref="A2:B2"/>
    <mergeCell ref="A3:B3"/>
    <mergeCell ref="A8:B8"/>
    <mergeCell ref="A14:B14"/>
    <mergeCell ref="A5:B5"/>
    <mergeCell ref="A4:B4"/>
    <mergeCell ref="A22:B22"/>
    <mergeCell ref="A13:B13"/>
    <mergeCell ref="A16:B16"/>
    <mergeCell ref="A35:B35"/>
    <mergeCell ref="A36:B36"/>
    <mergeCell ref="A23:B23"/>
    <mergeCell ref="A26:B26"/>
    <mergeCell ref="A28:B28"/>
    <mergeCell ref="A33:B33"/>
    <mergeCell ref="A34:B34"/>
    <mergeCell ref="A32:B32"/>
    <mergeCell ref="A17:B17"/>
  </mergeCells>
  <pageMargins left="0.25" right="0.25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C81A-C838-40A8-9C01-32A7C4D1FFFF}">
  <dimension ref="A1:B44"/>
  <sheetViews>
    <sheetView workbookViewId="0">
      <selection activeCell="B49" sqref="B4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3459</v>
      </c>
      <c r="B1" s="3223"/>
    </row>
    <row r="2" spans="1:2" ht="15.75" thickBot="1" x14ac:dyDescent="0.3">
      <c r="A2" s="3222" t="s">
        <v>3460</v>
      </c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3463</v>
      </c>
      <c r="B4" s="392" t="s">
        <v>3463</v>
      </c>
    </row>
    <row r="5" spans="1:2" ht="15.75" thickBot="1" x14ac:dyDescent="0.3">
      <c r="A5" s="986" t="s">
        <v>3469</v>
      </c>
      <c r="B5" s="985" t="s">
        <v>3461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3461</v>
      </c>
      <c r="B7" s="392" t="s">
        <v>2862</v>
      </c>
    </row>
    <row r="8" spans="1:2" ht="15.75" thickBot="1" x14ac:dyDescent="0.3">
      <c r="A8" s="392" t="s">
        <v>3467</v>
      </c>
      <c r="B8" s="392" t="s">
        <v>3468</v>
      </c>
    </row>
    <row r="9" spans="1:2" ht="15.75" thickBot="1" x14ac:dyDescent="0.3">
      <c r="A9" s="3246" t="s">
        <v>1760</v>
      </c>
      <c r="B9" s="3247"/>
    </row>
    <row r="10" spans="1:2" ht="15.75" thickBot="1" x14ac:dyDescent="0.3">
      <c r="A10" s="3303" t="s">
        <v>1883</v>
      </c>
      <c r="B10" s="3304"/>
    </row>
    <row r="11" spans="1:2" ht="15.75" thickBot="1" x14ac:dyDescent="0.3">
      <c r="A11" s="3246" t="s">
        <v>23</v>
      </c>
      <c r="B11" s="3247"/>
    </row>
    <row r="12" spans="1:2" x14ac:dyDescent="0.25">
      <c r="A12" s="392" t="s">
        <v>193</v>
      </c>
      <c r="B12" s="392" t="s">
        <v>1587</v>
      </c>
    </row>
    <row r="13" spans="1:2" x14ac:dyDescent="0.25">
      <c r="A13" s="392" t="s">
        <v>917</v>
      </c>
      <c r="B13" s="392" t="s">
        <v>1408</v>
      </c>
    </row>
    <row r="14" spans="1:2" ht="15.75" thickBot="1" x14ac:dyDescent="0.3">
      <c r="A14" s="392" t="s">
        <v>405</v>
      </c>
      <c r="B14" s="392" t="s">
        <v>405</v>
      </c>
    </row>
    <row r="15" spans="1:2" ht="15.75" thickBot="1" x14ac:dyDescent="0.3">
      <c r="A15" s="3246" t="s">
        <v>1157</v>
      </c>
      <c r="B15" s="3247"/>
    </row>
    <row r="16" spans="1:2" x14ac:dyDescent="0.25">
      <c r="A16" s="392" t="s">
        <v>812</v>
      </c>
      <c r="B16" s="392" t="s">
        <v>1031</v>
      </c>
    </row>
    <row r="17" spans="1:2" x14ac:dyDescent="0.25">
      <c r="A17" s="979" t="s">
        <v>10</v>
      </c>
      <c r="B17" s="979" t="s">
        <v>3462</v>
      </c>
    </row>
    <row r="18" spans="1:2" x14ac:dyDescent="0.25">
      <c r="A18" s="979" t="s">
        <v>2695</v>
      </c>
      <c r="B18" s="979" t="s">
        <v>478</v>
      </c>
    </row>
    <row r="19" spans="1:2" x14ac:dyDescent="0.25">
      <c r="A19" s="979" t="s">
        <v>321</v>
      </c>
      <c r="B19" s="979" t="s">
        <v>418</v>
      </c>
    </row>
    <row r="20" spans="1:2" ht="15.75" thickBot="1" x14ac:dyDescent="0.3">
      <c r="A20" s="340" t="s">
        <v>420</v>
      </c>
      <c r="B20" s="979" t="s">
        <v>419</v>
      </c>
    </row>
    <row r="21" spans="1:2" ht="15.75" thickBot="1" x14ac:dyDescent="0.3">
      <c r="A21" s="3246" t="s">
        <v>1120</v>
      </c>
      <c r="B21" s="3247"/>
    </row>
    <row r="22" spans="1:2" x14ac:dyDescent="0.25">
      <c r="A22" s="392" t="s">
        <v>321</v>
      </c>
      <c r="B22" s="392" t="s">
        <v>1241</v>
      </c>
    </row>
    <row r="23" spans="1:2" ht="15.75" thickBot="1" x14ac:dyDescent="0.3">
      <c r="A23" s="3250" t="s">
        <v>511</v>
      </c>
      <c r="B23" s="3251"/>
    </row>
    <row r="24" spans="1:2" ht="15.75" thickBot="1" x14ac:dyDescent="0.3">
      <c r="A24" s="3231" t="s">
        <v>2970</v>
      </c>
      <c r="B24" s="3232"/>
    </row>
    <row r="25" spans="1:2" x14ac:dyDescent="0.25">
      <c r="A25" s="983" t="s">
        <v>186</v>
      </c>
      <c r="B25" s="984" t="s">
        <v>94</v>
      </c>
    </row>
    <row r="26" spans="1:2" x14ac:dyDescent="0.25">
      <c r="A26" s="981" t="s">
        <v>220</v>
      </c>
      <c r="B26" s="982" t="s">
        <v>876</v>
      </c>
    </row>
    <row r="27" spans="1:2" ht="15.75" thickBot="1" x14ac:dyDescent="0.3">
      <c r="A27" s="995" t="s">
        <v>594</v>
      </c>
      <c r="B27" s="995" t="s">
        <v>1108</v>
      </c>
    </row>
    <row r="28" spans="1:2" ht="15.75" thickBot="1" x14ac:dyDescent="0.3">
      <c r="A28" s="3246" t="s">
        <v>1193</v>
      </c>
      <c r="B28" s="3247"/>
    </row>
    <row r="29" spans="1:2" x14ac:dyDescent="0.25">
      <c r="A29" s="392" t="s">
        <v>509</v>
      </c>
      <c r="B29" s="392" t="s">
        <v>2776</v>
      </c>
    </row>
    <row r="30" spans="1:2" ht="15.75" thickBot="1" x14ac:dyDescent="0.3">
      <c r="A30" s="3283" t="s">
        <v>87</v>
      </c>
      <c r="B30" s="3284"/>
    </row>
    <row r="31" spans="1:2" ht="15.75" thickBot="1" x14ac:dyDescent="0.3">
      <c r="A31" s="3231" t="s">
        <v>593</v>
      </c>
      <c r="B31" s="3232"/>
    </row>
    <row r="32" spans="1:2" ht="15.75" thickBot="1" x14ac:dyDescent="0.3">
      <c r="A32" s="3313" t="s">
        <v>12</v>
      </c>
      <c r="B32" s="3314"/>
    </row>
    <row r="33" spans="1:2" ht="15.75" thickBot="1" x14ac:dyDescent="0.3">
      <c r="A33" s="3313" t="s">
        <v>1538</v>
      </c>
      <c r="B33" s="3314"/>
    </row>
    <row r="34" spans="1:2" ht="15.75" thickBot="1" x14ac:dyDescent="0.3">
      <c r="A34" s="3231" t="s">
        <v>18</v>
      </c>
      <c r="B34" s="3232"/>
    </row>
    <row r="35" spans="1:2" ht="15.75" thickBot="1" x14ac:dyDescent="0.3">
      <c r="A35" s="992" t="s">
        <v>1071</v>
      </c>
      <c r="B35" s="992" t="s">
        <v>1071</v>
      </c>
    </row>
    <row r="36" spans="1:2" ht="15.75" thickBot="1" x14ac:dyDescent="0.3">
      <c r="A36" s="8" t="s">
        <v>5</v>
      </c>
      <c r="B36" s="8" t="s">
        <v>787</v>
      </c>
    </row>
    <row r="37" spans="1:2" x14ac:dyDescent="0.25">
      <c r="A37" s="532" t="s">
        <v>8</v>
      </c>
      <c r="B37" s="474" t="s">
        <v>3464</v>
      </c>
    </row>
    <row r="38" spans="1:2" x14ac:dyDescent="0.25">
      <c r="A38" s="987" t="s">
        <v>581</v>
      </c>
      <c r="B38" s="987" t="s">
        <v>2390</v>
      </c>
    </row>
    <row r="39" spans="1:2" ht="15.75" thickBot="1" x14ac:dyDescent="0.3">
      <c r="A39" s="988" t="s">
        <v>1467</v>
      </c>
      <c r="B39" s="993" t="s">
        <v>3465</v>
      </c>
    </row>
    <row r="40" spans="1:2" ht="15.75" thickBot="1" x14ac:dyDescent="0.3">
      <c r="A40" s="980" t="s">
        <v>550</v>
      </c>
      <c r="B40" s="8" t="s">
        <v>809</v>
      </c>
    </row>
    <row r="41" spans="1:2" x14ac:dyDescent="0.25">
      <c r="A41" s="988" t="s">
        <v>561</v>
      </c>
      <c r="B41" s="474" t="s">
        <v>3466</v>
      </c>
    </row>
    <row r="42" spans="1:2" x14ac:dyDescent="0.25">
      <c r="A42" s="998" t="s">
        <v>1008</v>
      </c>
    </row>
    <row r="43" spans="1:2" x14ac:dyDescent="0.25">
      <c r="A43" s="998" t="s">
        <v>437</v>
      </c>
    </row>
    <row r="44" spans="1:2" x14ac:dyDescent="0.25">
      <c r="A44" s="998" t="s">
        <v>1781</v>
      </c>
    </row>
  </sheetData>
  <mergeCells count="17">
    <mergeCell ref="A34:B34"/>
    <mergeCell ref="A21:B21"/>
    <mergeCell ref="A24:B24"/>
    <mergeCell ref="A28:B28"/>
    <mergeCell ref="A32:B32"/>
    <mergeCell ref="A33:B33"/>
    <mergeCell ref="A23:B23"/>
    <mergeCell ref="A30:B30"/>
    <mergeCell ref="A31:B31"/>
    <mergeCell ref="A15:B15"/>
    <mergeCell ref="A9:B9"/>
    <mergeCell ref="A1:B1"/>
    <mergeCell ref="A2:B2"/>
    <mergeCell ref="A3:B3"/>
    <mergeCell ref="A6:B6"/>
    <mergeCell ref="A11:B11"/>
    <mergeCell ref="A10:B10"/>
  </mergeCells>
  <pageMargins left="0.25" right="0.25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1DBC0-910C-44E1-BE75-4C5E4626B155}">
  <dimension ref="A1:C43"/>
  <sheetViews>
    <sheetView topLeftCell="A25" workbookViewId="0">
      <selection activeCell="B35" sqref="B3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3470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3477</v>
      </c>
      <c r="B4" s="392" t="s">
        <v>3476</v>
      </c>
    </row>
    <row r="5" spans="1:2" ht="15.75" thickBot="1" x14ac:dyDescent="0.3">
      <c r="A5" s="997" t="s">
        <v>3479</v>
      </c>
      <c r="B5" s="996" t="s">
        <v>3481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3472</v>
      </c>
      <c r="B7" s="392" t="s">
        <v>3473</v>
      </c>
    </row>
    <row r="8" spans="1:2" ht="15.75" thickBot="1" x14ac:dyDescent="0.3">
      <c r="A8" s="392" t="s">
        <v>3478</v>
      </c>
      <c r="B8" s="392" t="s">
        <v>3480</v>
      </c>
    </row>
    <row r="9" spans="1:2" ht="15.75" thickBot="1" x14ac:dyDescent="0.3">
      <c r="A9" s="3246" t="s">
        <v>23</v>
      </c>
      <c r="B9" s="3247"/>
    </row>
    <row r="10" spans="1:2" ht="15.75" thickBot="1" x14ac:dyDescent="0.3">
      <c r="A10" s="392" t="s">
        <v>393</v>
      </c>
      <c r="B10" s="392" t="s">
        <v>218</v>
      </c>
    </row>
    <row r="11" spans="1:2" x14ac:dyDescent="0.25">
      <c r="A11" s="3279" t="s">
        <v>1157</v>
      </c>
      <c r="B11" s="3280"/>
    </row>
    <row r="12" spans="1:2" x14ac:dyDescent="0.25">
      <c r="A12" s="999" t="s">
        <v>376</v>
      </c>
      <c r="B12" s="999" t="s">
        <v>789</v>
      </c>
    </row>
    <row r="13" spans="1:2" x14ac:dyDescent="0.25">
      <c r="A13" s="999" t="s">
        <v>812</v>
      </c>
      <c r="B13" s="999" t="s">
        <v>393</v>
      </c>
    </row>
    <row r="14" spans="1:2" x14ac:dyDescent="0.25">
      <c r="A14" s="999" t="s">
        <v>919</v>
      </c>
      <c r="B14" s="999" t="s">
        <v>1588</v>
      </c>
    </row>
    <row r="15" spans="1:2" x14ac:dyDescent="0.25">
      <c r="A15" s="999" t="s">
        <v>1003</v>
      </c>
      <c r="B15" s="999" t="s">
        <v>3474</v>
      </c>
    </row>
    <row r="16" spans="1:2" x14ac:dyDescent="0.25">
      <c r="A16" s="999" t="s">
        <v>1852</v>
      </c>
      <c r="B16" s="999" t="s">
        <v>268</v>
      </c>
    </row>
    <row r="17" spans="1:2" x14ac:dyDescent="0.25">
      <c r="A17" s="999" t="s">
        <v>130</v>
      </c>
      <c r="B17" s="999" t="s">
        <v>269</v>
      </c>
    </row>
    <row r="18" spans="1:2" x14ac:dyDescent="0.25">
      <c r="A18" s="999" t="s">
        <v>150</v>
      </c>
      <c r="B18" s="999" t="s">
        <v>1420</v>
      </c>
    </row>
    <row r="19" spans="1:2" ht="15.75" thickBot="1" x14ac:dyDescent="0.3">
      <c r="A19" s="3281" t="s">
        <v>1120</v>
      </c>
      <c r="B19" s="3282"/>
    </row>
    <row r="20" spans="1:2" x14ac:dyDescent="0.25">
      <c r="A20" s="392" t="s">
        <v>3471</v>
      </c>
      <c r="B20" s="392" t="s">
        <v>162</v>
      </c>
    </row>
    <row r="21" spans="1:2" ht="15.75" thickBot="1" x14ac:dyDescent="0.3">
      <c r="A21" s="994" t="s">
        <v>130</v>
      </c>
      <c r="B21" s="994" t="s">
        <v>302</v>
      </c>
    </row>
    <row r="22" spans="1:2" ht="15.75" thickBot="1" x14ac:dyDescent="0.3">
      <c r="A22" s="3231" t="s">
        <v>2970</v>
      </c>
      <c r="B22" s="3232"/>
    </row>
    <row r="23" spans="1:2" ht="15.75" thickBot="1" x14ac:dyDescent="0.3">
      <c r="A23" s="3303" t="s">
        <v>593</v>
      </c>
      <c r="B23" s="3304"/>
    </row>
    <row r="24" spans="1:2" ht="15.75" thickBot="1" x14ac:dyDescent="0.3">
      <c r="A24" s="3246" t="s">
        <v>1193</v>
      </c>
      <c r="B24" s="3247"/>
    </row>
    <row r="25" spans="1:2" x14ac:dyDescent="0.25">
      <c r="A25" s="392" t="s">
        <v>87</v>
      </c>
      <c r="B25" s="392" t="s">
        <v>219</v>
      </c>
    </row>
    <row r="26" spans="1:2" x14ac:dyDescent="0.25">
      <c r="A26" s="3250" t="s">
        <v>1240</v>
      </c>
      <c r="B26" s="3251"/>
    </row>
    <row r="27" spans="1:2" ht="15.75" thickBot="1" x14ac:dyDescent="0.3">
      <c r="A27" s="3321" t="s">
        <v>593</v>
      </c>
      <c r="B27" s="3321"/>
    </row>
    <row r="28" spans="1:2" ht="15.75" thickBot="1" x14ac:dyDescent="0.3">
      <c r="A28" s="3313" t="s">
        <v>12</v>
      </c>
      <c r="B28" s="3314"/>
    </row>
    <row r="29" spans="1:2" ht="15.75" thickBot="1" x14ac:dyDescent="0.3">
      <c r="A29" s="3313" t="s">
        <v>18</v>
      </c>
      <c r="B29" s="3314"/>
    </row>
    <row r="30" spans="1:2" ht="15.75" thickBot="1" x14ac:dyDescent="0.3">
      <c r="A30" s="3231" t="s">
        <v>1538</v>
      </c>
      <c r="B30" s="3232"/>
    </row>
    <row r="31" spans="1:2" ht="15.75" thickBot="1" x14ac:dyDescent="0.3">
      <c r="A31" s="3288" t="s">
        <v>393</v>
      </c>
      <c r="B31" s="3289"/>
    </row>
    <row r="32" spans="1:2" ht="15.75" thickBot="1" x14ac:dyDescent="0.3">
      <c r="A32" s="189" t="s">
        <v>5</v>
      </c>
      <c r="B32" s="8" t="s">
        <v>787</v>
      </c>
    </row>
    <row r="33" spans="1:3" x14ac:dyDescent="0.25">
      <c r="A33" s="1007" t="s">
        <v>2342</v>
      </c>
      <c r="B33" s="1003" t="s">
        <v>3464</v>
      </c>
    </row>
    <row r="34" spans="1:3" x14ac:dyDescent="0.25">
      <c r="A34" s="1007" t="s">
        <v>1356</v>
      </c>
      <c r="B34" s="1004" t="s">
        <v>2390</v>
      </c>
    </row>
    <row r="35" spans="1:3" ht="15.75" thickBot="1" x14ac:dyDescent="0.3">
      <c r="A35" s="1008" t="s">
        <v>845</v>
      </c>
      <c r="B35" s="1000" t="s">
        <v>3465</v>
      </c>
    </row>
    <row r="36" spans="1:3" ht="15.75" thickBot="1" x14ac:dyDescent="0.3">
      <c r="A36" s="1008" t="s">
        <v>812</v>
      </c>
      <c r="B36" s="1001" t="s">
        <v>809</v>
      </c>
    </row>
    <row r="37" spans="1:3" x14ac:dyDescent="0.25">
      <c r="A37" s="1008" t="s">
        <v>511</v>
      </c>
      <c r="B37" s="1003" t="s">
        <v>3482</v>
      </c>
      <c r="C37" s="277"/>
    </row>
    <row r="38" spans="1:3" x14ac:dyDescent="0.25">
      <c r="A38" s="1008" t="s">
        <v>66</v>
      </c>
    </row>
    <row r="39" spans="1:3" x14ac:dyDescent="0.25">
      <c r="A39" s="1008" t="s">
        <v>3475</v>
      </c>
    </row>
    <row r="40" spans="1:3" x14ac:dyDescent="0.25">
      <c r="A40" s="1008" t="s">
        <v>662</v>
      </c>
    </row>
    <row r="41" spans="1:3" x14ac:dyDescent="0.25">
      <c r="A41" s="1008" t="s">
        <v>1241</v>
      </c>
    </row>
    <row r="42" spans="1:3" x14ac:dyDescent="0.25">
      <c r="A42" s="1008" t="s">
        <v>285</v>
      </c>
    </row>
    <row r="43" spans="1:3" x14ac:dyDescent="0.25">
      <c r="A43" s="1008" t="s">
        <v>509</v>
      </c>
    </row>
  </sheetData>
  <mergeCells count="16">
    <mergeCell ref="A11:B11"/>
    <mergeCell ref="A1:B1"/>
    <mergeCell ref="A2:B2"/>
    <mergeCell ref="A3:B3"/>
    <mergeCell ref="A6:B6"/>
    <mergeCell ref="A9:B9"/>
    <mergeCell ref="A31:B31"/>
    <mergeCell ref="A29:B29"/>
    <mergeCell ref="A19:B19"/>
    <mergeCell ref="A22:B22"/>
    <mergeCell ref="A24:B24"/>
    <mergeCell ref="A28:B28"/>
    <mergeCell ref="A30:B30"/>
    <mergeCell ref="A23:B23"/>
    <mergeCell ref="A26:B26"/>
    <mergeCell ref="A27:B27"/>
  </mergeCells>
  <pageMargins left="0.25" right="0.25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5A701-000E-44D5-8652-E25A8193E63C}">
  <dimension ref="A1:B38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3483</v>
      </c>
      <c r="B1" s="3223"/>
    </row>
    <row r="2" spans="1:2" ht="15.75" thickBot="1" x14ac:dyDescent="0.3">
      <c r="A2" s="3231" t="s">
        <v>17</v>
      </c>
      <c r="B2" s="3232"/>
    </row>
    <row r="3" spans="1:2" ht="15.75" thickBot="1" x14ac:dyDescent="0.3">
      <c r="A3" s="392" t="s">
        <v>3487</v>
      </c>
      <c r="B3" s="392" t="s">
        <v>3489</v>
      </c>
    </row>
    <row r="4" spans="1:2" ht="15.75" thickBot="1" x14ac:dyDescent="0.3">
      <c r="A4" s="3246" t="s">
        <v>2858</v>
      </c>
      <c r="B4" s="3247"/>
    </row>
    <row r="5" spans="1:2" ht="15.75" thickBot="1" x14ac:dyDescent="0.3">
      <c r="A5" s="392" t="s">
        <v>3478</v>
      </c>
      <c r="B5" s="392" t="s">
        <v>3491</v>
      </c>
    </row>
    <row r="6" spans="1:2" ht="15.75" thickBot="1" x14ac:dyDescent="0.3">
      <c r="A6" s="3246" t="s">
        <v>23</v>
      </c>
      <c r="B6" s="3247"/>
    </row>
    <row r="7" spans="1:2" x14ac:dyDescent="0.25">
      <c r="A7" s="392" t="s">
        <v>3484</v>
      </c>
      <c r="B7" s="392" t="s">
        <v>3485</v>
      </c>
    </row>
    <row r="8" spans="1:2" x14ac:dyDescent="0.25">
      <c r="A8" s="392" t="s">
        <v>133</v>
      </c>
      <c r="B8" s="392" t="s">
        <v>171</v>
      </c>
    </row>
    <row r="9" spans="1:2" x14ac:dyDescent="0.25">
      <c r="A9" s="392" t="s">
        <v>633</v>
      </c>
      <c r="B9" s="392" t="s">
        <v>3490</v>
      </c>
    </row>
    <row r="10" spans="1:2" ht="15.75" thickBot="1" x14ac:dyDescent="0.3">
      <c r="A10" s="392" t="s">
        <v>133</v>
      </c>
      <c r="B10" s="392" t="s">
        <v>544</v>
      </c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571</v>
      </c>
      <c r="B12" s="392" t="s">
        <v>162</v>
      </c>
    </row>
    <row r="13" spans="1:2" x14ac:dyDescent="0.25">
      <c r="A13" s="1002" t="s">
        <v>1786</v>
      </c>
      <c r="B13" s="1002" t="s">
        <v>687</v>
      </c>
    </row>
    <row r="14" spans="1:2" x14ac:dyDescent="0.25">
      <c r="A14" s="1002" t="s">
        <v>285</v>
      </c>
      <c r="B14" s="1002" t="s">
        <v>257</v>
      </c>
    </row>
    <row r="15" spans="1:2" ht="15.75" thickBot="1" x14ac:dyDescent="0.3">
      <c r="A15" s="3253" t="s">
        <v>2296</v>
      </c>
      <c r="B15" s="3254"/>
    </row>
    <row r="16" spans="1:2" ht="15.75" thickBot="1" x14ac:dyDescent="0.3">
      <c r="A16" s="3246" t="s">
        <v>1120</v>
      </c>
      <c r="B16" s="3247"/>
    </row>
    <row r="17" spans="1:2" x14ac:dyDescent="0.25">
      <c r="A17" s="392" t="s">
        <v>174</v>
      </c>
      <c r="B17" s="392" t="s">
        <v>1752</v>
      </c>
    </row>
    <row r="18" spans="1:2" ht="15.75" thickBot="1" x14ac:dyDescent="0.3">
      <c r="A18" s="1002" t="s">
        <v>339</v>
      </c>
      <c r="B18" s="1002" t="s">
        <v>2276</v>
      </c>
    </row>
    <row r="19" spans="1:2" ht="15.75" thickBot="1" x14ac:dyDescent="0.3">
      <c r="A19" s="3231" t="s">
        <v>2970</v>
      </c>
      <c r="B19" s="3232"/>
    </row>
    <row r="20" spans="1:2" ht="15.75" thickBot="1" x14ac:dyDescent="0.3">
      <c r="A20" s="1005" t="s">
        <v>393</v>
      </c>
      <c r="B20" s="1006" t="s">
        <v>830</v>
      </c>
    </row>
    <row r="21" spans="1:2" ht="15.75" thickBot="1" x14ac:dyDescent="0.3">
      <c r="A21" s="3246" t="s">
        <v>1193</v>
      </c>
      <c r="B21" s="3247"/>
    </row>
    <row r="22" spans="1:2" x14ac:dyDescent="0.25">
      <c r="A22" s="392" t="s">
        <v>1602</v>
      </c>
      <c r="B22" s="392" t="s">
        <v>523</v>
      </c>
    </row>
    <row r="23" spans="1:2" x14ac:dyDescent="0.25">
      <c r="A23" s="1002" t="s">
        <v>523</v>
      </c>
      <c r="B23" s="1002" t="s">
        <v>919</v>
      </c>
    </row>
    <row r="24" spans="1:2" ht="15.75" thickBot="1" x14ac:dyDescent="0.3">
      <c r="A24" s="3250" t="s">
        <v>393</v>
      </c>
      <c r="B24" s="3251"/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3231" t="s">
        <v>1538</v>
      </c>
      <c r="B26" s="3232"/>
    </row>
    <row r="27" spans="1:2" ht="15.75" thickBot="1" x14ac:dyDescent="0.3">
      <c r="A27" s="3231" t="s">
        <v>18</v>
      </c>
      <c r="B27" s="3232"/>
    </row>
    <row r="28" spans="1:2" ht="15.75" thickBot="1" x14ac:dyDescent="0.3">
      <c r="A28" s="189" t="s">
        <v>5</v>
      </c>
      <c r="B28" s="8" t="s">
        <v>787</v>
      </c>
    </row>
    <row r="29" spans="1:2" x14ac:dyDescent="0.25">
      <c r="A29" s="1018" t="s">
        <v>40</v>
      </c>
      <c r="B29" s="1011"/>
    </row>
    <row r="30" spans="1:2" x14ac:dyDescent="0.25">
      <c r="A30" s="1018" t="s">
        <v>3486</v>
      </c>
      <c r="B30" s="1012"/>
    </row>
    <row r="31" spans="1:2" ht="15.75" thickBot="1" x14ac:dyDescent="0.3">
      <c r="A31" s="1019" t="s">
        <v>909</v>
      </c>
    </row>
    <row r="32" spans="1:2" ht="15.75" thickBot="1" x14ac:dyDescent="0.3">
      <c r="A32" s="1019" t="s">
        <v>561</v>
      </c>
      <c r="B32" s="1009" t="s">
        <v>809</v>
      </c>
    </row>
    <row r="33" spans="1:2" x14ac:dyDescent="0.25">
      <c r="A33" s="1019" t="s">
        <v>3488</v>
      </c>
      <c r="B33" s="1011" t="s">
        <v>3493</v>
      </c>
    </row>
    <row r="34" spans="1:2" x14ac:dyDescent="0.25">
      <c r="A34" s="1019" t="s">
        <v>2640</v>
      </c>
    </row>
    <row r="35" spans="1:2" x14ac:dyDescent="0.25">
      <c r="A35" s="1019" t="s">
        <v>398</v>
      </c>
    </row>
    <row r="36" spans="1:2" x14ac:dyDescent="0.25">
      <c r="A36" s="1019" t="s">
        <v>3492</v>
      </c>
    </row>
    <row r="37" spans="1:2" x14ac:dyDescent="0.25">
      <c r="A37" s="1019" t="s">
        <v>162</v>
      </c>
    </row>
    <row r="38" spans="1:2" x14ac:dyDescent="0.25">
      <c r="A38" s="1019" t="s">
        <v>339</v>
      </c>
    </row>
  </sheetData>
  <mergeCells count="13">
    <mergeCell ref="A27:B27"/>
    <mergeCell ref="A16:B16"/>
    <mergeCell ref="A19:B19"/>
    <mergeCell ref="A21:B21"/>
    <mergeCell ref="A25:B25"/>
    <mergeCell ref="A26:B26"/>
    <mergeCell ref="A11:B11"/>
    <mergeCell ref="A15:B15"/>
    <mergeCell ref="A24:B24"/>
    <mergeCell ref="A1:B1"/>
    <mergeCell ref="A2:B2"/>
    <mergeCell ref="A4:B4"/>
    <mergeCell ref="A6:B6"/>
  </mergeCells>
  <pageMargins left="0.25" right="0.25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D776C-9325-4284-8394-FED5AD564D5F}">
  <dimension ref="A1:B39"/>
  <sheetViews>
    <sheetView workbookViewId="0">
      <selection activeCell="A5" sqref="A5:B7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3494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92" t="s">
        <v>3495</v>
      </c>
      <c r="B4" s="392" t="s">
        <v>3489</v>
      </c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3489</v>
      </c>
      <c r="B6" s="392" t="s">
        <v>3499</v>
      </c>
    </row>
    <row r="7" spans="1:2" ht="15.75" thickBot="1" x14ac:dyDescent="0.3">
      <c r="A7" s="392" t="s">
        <v>3499</v>
      </c>
      <c r="B7" s="392" t="s">
        <v>3500</v>
      </c>
    </row>
    <row r="8" spans="1:2" ht="15.75" thickBot="1" x14ac:dyDescent="0.3">
      <c r="A8" s="3246" t="s">
        <v>23</v>
      </c>
      <c r="B8" s="3247"/>
    </row>
    <row r="9" spans="1:2" x14ac:dyDescent="0.25">
      <c r="A9" s="392" t="s">
        <v>133</v>
      </c>
      <c r="B9" s="392" t="s">
        <v>633</v>
      </c>
    </row>
    <row r="10" spans="1:2" ht="15.75" thickBot="1" x14ac:dyDescent="0.3">
      <c r="A10" s="3250" t="s">
        <v>2180</v>
      </c>
      <c r="B10" s="3251"/>
    </row>
    <row r="11" spans="1:2" ht="15.75" thickBot="1" x14ac:dyDescent="0.3">
      <c r="A11" s="3246" t="s">
        <v>1157</v>
      </c>
      <c r="B11" s="3247"/>
    </row>
    <row r="12" spans="1:2" x14ac:dyDescent="0.25">
      <c r="A12" s="392" t="s">
        <v>1752</v>
      </c>
      <c r="B12" s="392" t="s">
        <v>74</v>
      </c>
    </row>
    <row r="13" spans="1:2" x14ac:dyDescent="0.25">
      <c r="A13" s="1010" t="s">
        <v>188</v>
      </c>
      <c r="B13" s="1010" t="s">
        <v>1069</v>
      </c>
    </row>
    <row r="14" spans="1:2" ht="15.75" thickBot="1" x14ac:dyDescent="0.3">
      <c r="A14" s="3250" t="s">
        <v>104</v>
      </c>
      <c r="B14" s="3251"/>
    </row>
    <row r="15" spans="1:2" ht="15.75" thickBot="1" x14ac:dyDescent="0.3">
      <c r="A15" s="3246" t="s">
        <v>1120</v>
      </c>
      <c r="B15" s="3247"/>
    </row>
    <row r="16" spans="1:2" x14ac:dyDescent="0.25">
      <c r="A16" s="392" t="s">
        <v>162</v>
      </c>
      <c r="B16" s="392" t="s">
        <v>411</v>
      </c>
    </row>
    <row r="17" spans="1:2" ht="15.75" thickBot="1" x14ac:dyDescent="0.3">
      <c r="A17" s="3250" t="s">
        <v>892</v>
      </c>
      <c r="B17" s="3251"/>
    </row>
    <row r="18" spans="1:2" ht="15.75" thickBot="1" x14ac:dyDescent="0.3">
      <c r="A18" s="3231" t="s">
        <v>2970</v>
      </c>
      <c r="B18" s="3232"/>
    </row>
    <row r="19" spans="1:2" x14ac:dyDescent="0.25">
      <c r="A19" s="1016" t="s">
        <v>2709</v>
      </c>
      <c r="B19" s="1017" t="s">
        <v>2050</v>
      </c>
    </row>
    <row r="20" spans="1:2" ht="15.75" thickBot="1" x14ac:dyDescent="0.3">
      <c r="A20" s="3253" t="s">
        <v>719</v>
      </c>
      <c r="B20" s="3254"/>
    </row>
    <row r="21" spans="1:2" ht="15.75" thickBot="1" x14ac:dyDescent="0.3">
      <c r="A21" s="3246" t="s">
        <v>1193</v>
      </c>
      <c r="B21" s="3247"/>
    </row>
    <row r="22" spans="1:2" x14ac:dyDescent="0.25">
      <c r="A22" s="392" t="s">
        <v>393</v>
      </c>
      <c r="B22" s="392" t="s">
        <v>3501</v>
      </c>
    </row>
    <row r="23" spans="1:2" ht="15.75" thickBot="1" x14ac:dyDescent="0.3">
      <c r="A23" s="1010" t="s">
        <v>112</v>
      </c>
      <c r="B23" s="1010" t="s">
        <v>336</v>
      </c>
    </row>
    <row r="24" spans="1:2" ht="15.75" thickBot="1" x14ac:dyDescent="0.3">
      <c r="A24" s="3231" t="s">
        <v>12</v>
      </c>
      <c r="B24" s="3232"/>
    </row>
    <row r="25" spans="1:2" ht="15.75" thickBot="1" x14ac:dyDescent="0.3">
      <c r="A25" s="3278"/>
      <c r="B25" s="3278"/>
    </row>
    <row r="26" spans="1:2" ht="15.75" thickBot="1" x14ac:dyDescent="0.3">
      <c r="A26" s="3231" t="s">
        <v>1538</v>
      </c>
      <c r="B26" s="3232"/>
    </row>
    <row r="27" spans="1:2" ht="15.75" thickBot="1" x14ac:dyDescent="0.3">
      <c r="A27" s="1014" t="s">
        <v>3497</v>
      </c>
      <c r="B27" s="1015" t="s">
        <v>3498</v>
      </c>
    </row>
    <row r="28" spans="1:2" ht="15.75" thickBot="1" x14ac:dyDescent="0.3">
      <c r="A28" s="3231" t="s">
        <v>18</v>
      </c>
      <c r="B28" s="3232"/>
    </row>
    <row r="29" spans="1:2" x14ac:dyDescent="0.25">
      <c r="A29" s="1013" t="s">
        <v>3496</v>
      </c>
      <c r="B29" s="1013" t="s">
        <v>3502</v>
      </c>
    </row>
    <row r="30" spans="1:2" ht="15.75" thickBot="1" x14ac:dyDescent="0.3">
      <c r="A30" s="1013" t="s">
        <v>3503</v>
      </c>
      <c r="B30" s="1013"/>
    </row>
    <row r="31" spans="1:2" ht="15.75" thickBot="1" x14ac:dyDescent="0.3">
      <c r="A31" s="189" t="s">
        <v>5</v>
      </c>
      <c r="B31" s="8" t="s">
        <v>787</v>
      </c>
    </row>
    <row r="32" spans="1:2" x14ac:dyDescent="0.25">
      <c r="A32" s="1030" t="s">
        <v>339</v>
      </c>
      <c r="B32" s="1023" t="s">
        <v>658</v>
      </c>
    </row>
    <row r="33" spans="1:2" x14ac:dyDescent="0.25">
      <c r="A33" s="1030" t="s">
        <v>270</v>
      </c>
      <c r="B33" s="1025" t="s">
        <v>694</v>
      </c>
    </row>
    <row r="34" spans="1:2" ht="15.75" thickBot="1" x14ac:dyDescent="0.3">
      <c r="A34" s="1031" t="s">
        <v>162</v>
      </c>
      <c r="B34" s="1020" t="s">
        <v>675</v>
      </c>
    </row>
    <row r="35" spans="1:2" ht="15.75" thickBot="1" x14ac:dyDescent="0.3">
      <c r="A35" s="1031" t="s">
        <v>130</v>
      </c>
      <c r="B35" s="1021" t="s">
        <v>809</v>
      </c>
    </row>
    <row r="36" spans="1:2" x14ac:dyDescent="0.25">
      <c r="A36" s="1031" t="s">
        <v>550</v>
      </c>
      <c r="B36" s="1023">
        <v>838.83</v>
      </c>
    </row>
    <row r="37" spans="1:2" x14ac:dyDescent="0.25">
      <c r="A37" s="1031" t="s">
        <v>875</v>
      </c>
    </row>
    <row r="38" spans="1:2" x14ac:dyDescent="0.25">
      <c r="A38" s="1031" t="s">
        <v>640</v>
      </c>
    </row>
    <row r="39" spans="1:2" x14ac:dyDescent="0.25">
      <c r="A39" s="1031" t="s">
        <v>2364</v>
      </c>
    </row>
  </sheetData>
  <mergeCells count="17">
    <mergeCell ref="A11:B11"/>
    <mergeCell ref="A20:B20"/>
    <mergeCell ref="A14:B14"/>
    <mergeCell ref="A17:B17"/>
    <mergeCell ref="A10:B10"/>
    <mergeCell ref="A1:B1"/>
    <mergeCell ref="A2:B2"/>
    <mergeCell ref="A3:B3"/>
    <mergeCell ref="A5:B5"/>
    <mergeCell ref="A8:B8"/>
    <mergeCell ref="A28:B28"/>
    <mergeCell ref="A15:B15"/>
    <mergeCell ref="A18:B18"/>
    <mergeCell ref="A21:B21"/>
    <mergeCell ref="A24:B24"/>
    <mergeCell ref="A25:B25"/>
    <mergeCell ref="A26:B26"/>
  </mergeCells>
  <pageMargins left="0.25" right="0.25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82E2-A396-4C26-A7DD-E480A8323BE9}">
  <dimension ref="A1:B35"/>
  <sheetViews>
    <sheetView workbookViewId="0">
      <selection activeCell="B34" sqref="B3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3504</v>
      </c>
      <c r="B1" s="3223"/>
    </row>
    <row r="2" spans="1:2" ht="15.75" thickBot="1" x14ac:dyDescent="0.3">
      <c r="A2" s="3222" t="s">
        <v>1758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248" t="s">
        <v>593</v>
      </c>
      <c r="B4" s="3249"/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2278</v>
      </c>
      <c r="B6" s="392" t="s">
        <v>3463</v>
      </c>
    </row>
    <row r="7" spans="1:2" x14ac:dyDescent="0.25">
      <c r="A7" s="392" t="s">
        <v>3505</v>
      </c>
      <c r="B7" s="392" t="s">
        <v>3506</v>
      </c>
    </row>
    <row r="8" spans="1:2" x14ac:dyDescent="0.25">
      <c r="A8" s="392" t="s">
        <v>3507</v>
      </c>
      <c r="B8" s="392" t="s">
        <v>3508</v>
      </c>
    </row>
    <row r="9" spans="1:2" x14ac:dyDescent="0.25">
      <c r="A9" s="392" t="s">
        <v>3509</v>
      </c>
      <c r="B9" s="392" t="s">
        <v>3510</v>
      </c>
    </row>
    <row r="10" spans="1:2" ht="15.75" thickBot="1" x14ac:dyDescent="0.3">
      <c r="A10" s="392" t="s">
        <v>3511</v>
      </c>
      <c r="B10" s="392" t="s">
        <v>3512</v>
      </c>
    </row>
    <row r="11" spans="1:2" ht="15.75" thickBot="1" x14ac:dyDescent="0.3">
      <c r="A11" s="3246" t="s">
        <v>23</v>
      </c>
      <c r="B11" s="3247"/>
    </row>
    <row r="12" spans="1:2" ht="15.75" thickBot="1" x14ac:dyDescent="0.3">
      <c r="A12" s="3248" t="s">
        <v>2128</v>
      </c>
      <c r="B12" s="3249"/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503</v>
      </c>
      <c r="B14" s="392" t="s">
        <v>578</v>
      </c>
    </row>
    <row r="15" spans="1:2" x14ac:dyDescent="0.25">
      <c r="A15" s="1022" t="s">
        <v>104</v>
      </c>
      <c r="B15" s="1022" t="s">
        <v>100</v>
      </c>
    </row>
    <row r="16" spans="1:2" ht="15.75" thickBot="1" x14ac:dyDescent="0.3">
      <c r="A16" s="3250" t="s">
        <v>1069</v>
      </c>
      <c r="B16" s="3251"/>
    </row>
    <row r="17" spans="1:2" ht="15.75" thickBot="1" x14ac:dyDescent="0.3">
      <c r="A17" s="3246" t="s">
        <v>1120</v>
      </c>
      <c r="B17" s="3247"/>
    </row>
    <row r="18" spans="1:2" ht="15.75" thickBot="1" x14ac:dyDescent="0.3">
      <c r="A18" s="392" t="s">
        <v>789</v>
      </c>
      <c r="B18" s="392" t="s">
        <v>66</v>
      </c>
    </row>
    <row r="19" spans="1:2" ht="15.75" thickBot="1" x14ac:dyDescent="0.3">
      <c r="A19" s="3231" t="s">
        <v>2970</v>
      </c>
      <c r="B19" s="3232"/>
    </row>
    <row r="20" spans="1:2" x14ac:dyDescent="0.25">
      <c r="A20" s="1028" t="s">
        <v>2705</v>
      </c>
      <c r="B20" s="1029" t="s">
        <v>633</v>
      </c>
    </row>
    <row r="21" spans="1:2" x14ac:dyDescent="0.25">
      <c r="A21" s="1026" t="s">
        <v>544</v>
      </c>
      <c r="B21" s="1027" t="s">
        <v>15</v>
      </c>
    </row>
    <row r="22" spans="1:2" ht="15.75" thickBot="1" x14ac:dyDescent="0.3">
      <c r="A22" s="3288" t="s">
        <v>14</v>
      </c>
      <c r="B22" s="3289"/>
    </row>
    <row r="23" spans="1:2" ht="15.75" thickBot="1" x14ac:dyDescent="0.3">
      <c r="A23" s="3246" t="s">
        <v>1193</v>
      </c>
      <c r="B23" s="3247"/>
    </row>
    <row r="24" spans="1:2" ht="15.75" thickBot="1" x14ac:dyDescent="0.3">
      <c r="A24" s="392" t="s">
        <v>112</v>
      </c>
      <c r="B24" s="392" t="s">
        <v>336</v>
      </c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3278" t="s">
        <v>393</v>
      </c>
      <c r="B26" s="3278"/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288" t="s">
        <v>593</v>
      </c>
      <c r="B28" s="3289"/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1034" t="s">
        <v>1525</v>
      </c>
      <c r="B30" s="1034" t="s">
        <v>393</v>
      </c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1472</v>
      </c>
      <c r="B32" s="474" t="s">
        <v>694</v>
      </c>
    </row>
    <row r="33" spans="1:2" ht="15.75" thickBot="1" x14ac:dyDescent="0.3">
      <c r="A33" s="1030" t="s">
        <v>348</v>
      </c>
      <c r="B33" s="1030" t="s">
        <v>658</v>
      </c>
    </row>
    <row r="34" spans="1:2" ht="15.75" thickBot="1" x14ac:dyDescent="0.3">
      <c r="A34" s="1024"/>
      <c r="B34" s="8" t="s">
        <v>809</v>
      </c>
    </row>
    <row r="35" spans="1:2" x14ac:dyDescent="0.25">
      <c r="A35" s="1031"/>
      <c r="B35" s="474" t="s">
        <v>3513</v>
      </c>
    </row>
  </sheetData>
  <mergeCells count="18">
    <mergeCell ref="A28:B28"/>
    <mergeCell ref="A29:B29"/>
    <mergeCell ref="A17:B17"/>
    <mergeCell ref="A19:B19"/>
    <mergeCell ref="A23:B23"/>
    <mergeCell ref="A25:B25"/>
    <mergeCell ref="A26:B26"/>
    <mergeCell ref="A27:B27"/>
    <mergeCell ref="A1:B1"/>
    <mergeCell ref="A2:B2"/>
    <mergeCell ref="A3:B3"/>
    <mergeCell ref="A5:B5"/>
    <mergeCell ref="A11:B11"/>
    <mergeCell ref="A13:B13"/>
    <mergeCell ref="A4:B4"/>
    <mergeCell ref="A12:B12"/>
    <mergeCell ref="A16:B16"/>
    <mergeCell ref="A22:B22"/>
  </mergeCells>
  <pageMargins left="0.25" right="0.25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EDB6-1D49-4827-B1B6-F592C2C6CE76}">
  <dimension ref="A1:B36"/>
  <sheetViews>
    <sheetView workbookViewId="0">
      <selection activeCell="A31" sqref="A3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3514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392" t="s">
        <v>3491</v>
      </c>
      <c r="B3" s="392" t="s">
        <v>3516</v>
      </c>
    </row>
    <row r="4" spans="1:2" ht="15.75" thickBot="1" x14ac:dyDescent="0.3">
      <c r="A4" s="1036" t="s">
        <v>1984</v>
      </c>
      <c r="B4" s="1035" t="s">
        <v>3517</v>
      </c>
    </row>
    <row r="5" spans="1:2" ht="15.75" thickBot="1" x14ac:dyDescent="0.3">
      <c r="A5" s="3246" t="s">
        <v>2858</v>
      </c>
      <c r="B5" s="3247"/>
    </row>
    <row r="6" spans="1:2" ht="15.75" thickBot="1" x14ac:dyDescent="0.3">
      <c r="A6" s="1043" t="s">
        <v>3522</v>
      </c>
      <c r="B6" s="1044" t="s">
        <v>3521</v>
      </c>
    </row>
    <row r="7" spans="1:2" ht="15.75" thickBot="1" x14ac:dyDescent="0.3">
      <c r="A7" s="3246" t="s">
        <v>23</v>
      </c>
      <c r="B7" s="3247"/>
    </row>
    <row r="8" spans="1:2" x14ac:dyDescent="0.25">
      <c r="A8" s="392" t="s">
        <v>218</v>
      </c>
      <c r="B8" s="392" t="s">
        <v>225</v>
      </c>
    </row>
    <row r="9" spans="1:2" ht="15.75" thickBot="1" x14ac:dyDescent="0.3">
      <c r="A9" s="3250" t="s">
        <v>1228</v>
      </c>
      <c r="B9" s="3251"/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792</v>
      </c>
      <c r="B11" s="392" t="s">
        <v>791</v>
      </c>
    </row>
    <row r="12" spans="1:2" x14ac:dyDescent="0.25">
      <c r="A12" s="1032" t="s">
        <v>1321</v>
      </c>
      <c r="B12" s="1032" t="s">
        <v>70</v>
      </c>
    </row>
    <row r="13" spans="1:2" ht="15.75" thickBot="1" x14ac:dyDescent="0.3">
      <c r="A13" s="1032" t="s">
        <v>86</v>
      </c>
      <c r="B13" s="1032" t="s">
        <v>268</v>
      </c>
    </row>
    <row r="14" spans="1:2" ht="15.75" thickBot="1" x14ac:dyDescent="0.3">
      <c r="A14" s="3246" t="s">
        <v>1120</v>
      </c>
      <c r="B14" s="3247"/>
    </row>
    <row r="15" spans="1:2" ht="15.75" thickBot="1" x14ac:dyDescent="0.3">
      <c r="A15" s="3248" t="s">
        <v>593</v>
      </c>
      <c r="B15" s="3249"/>
    </row>
    <row r="16" spans="1:2" x14ac:dyDescent="0.25">
      <c r="A16" s="3236" t="s">
        <v>2970</v>
      </c>
      <c r="B16" s="3237"/>
    </row>
    <row r="17" spans="1:2" x14ac:dyDescent="0.25">
      <c r="A17" s="1039" t="s">
        <v>884</v>
      </c>
      <c r="B17" s="1039" t="s">
        <v>1137</v>
      </c>
    </row>
    <row r="18" spans="1:2" x14ac:dyDescent="0.25">
      <c r="A18" s="1039" t="s">
        <v>336</v>
      </c>
      <c r="B18" s="1039" t="s">
        <v>3518</v>
      </c>
    </row>
    <row r="19" spans="1:2" x14ac:dyDescent="0.25">
      <c r="A19" s="1039" t="s">
        <v>371</v>
      </c>
      <c r="B19" s="1039" t="s">
        <v>372</v>
      </c>
    </row>
    <row r="20" spans="1:2" x14ac:dyDescent="0.25">
      <c r="A20" s="1045" t="s">
        <v>1008</v>
      </c>
      <c r="B20" s="1045" t="s">
        <v>144</v>
      </c>
    </row>
    <row r="21" spans="1:2" x14ac:dyDescent="0.25">
      <c r="A21" s="1045" t="s">
        <v>145</v>
      </c>
      <c r="B21" s="1045" t="s">
        <v>179</v>
      </c>
    </row>
    <row r="22" spans="1:2" x14ac:dyDescent="0.25">
      <c r="A22" s="3256" t="s">
        <v>3523</v>
      </c>
      <c r="B22" s="3256"/>
    </row>
    <row r="23" spans="1:2" ht="15.75" thickBot="1" x14ac:dyDescent="0.3">
      <c r="A23" s="3281" t="s">
        <v>1193</v>
      </c>
      <c r="B23" s="3282"/>
    </row>
    <row r="24" spans="1:2" ht="15.75" thickBot="1" x14ac:dyDescent="0.3">
      <c r="A24" s="3248" t="s">
        <v>593</v>
      </c>
      <c r="B24" s="3249"/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1046" t="s">
        <v>1667</v>
      </c>
      <c r="B26" s="1046" t="s">
        <v>135</v>
      </c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288" t="s">
        <v>593</v>
      </c>
      <c r="B28" s="3289"/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3271" t="s">
        <v>593</v>
      </c>
      <c r="B30" s="3271"/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87</v>
      </c>
      <c r="B32" s="474" t="s">
        <v>658</v>
      </c>
    </row>
    <row r="33" spans="1:2" x14ac:dyDescent="0.25">
      <c r="A33" s="1037" t="s">
        <v>509</v>
      </c>
      <c r="B33" s="1037" t="s">
        <v>694</v>
      </c>
    </row>
    <row r="34" spans="1:2" ht="15.75" thickBot="1" x14ac:dyDescent="0.3">
      <c r="A34" s="1038" t="s">
        <v>3515</v>
      </c>
    </row>
    <row r="35" spans="1:2" ht="15.75" thickBot="1" x14ac:dyDescent="0.3">
      <c r="A35" s="1033" t="s">
        <v>457</v>
      </c>
      <c r="B35" s="8" t="s">
        <v>809</v>
      </c>
    </row>
    <row r="36" spans="1:2" x14ac:dyDescent="0.25">
      <c r="A36" s="1038"/>
      <c r="B36" s="474">
        <v>94</v>
      </c>
    </row>
  </sheetData>
  <mergeCells count="17">
    <mergeCell ref="A10:B10"/>
    <mergeCell ref="A1:B1"/>
    <mergeCell ref="A2:B2"/>
    <mergeCell ref="A5:B5"/>
    <mergeCell ref="A7:B7"/>
    <mergeCell ref="A9:B9"/>
    <mergeCell ref="A28:B28"/>
    <mergeCell ref="A29:B29"/>
    <mergeCell ref="A30:B30"/>
    <mergeCell ref="A14:B14"/>
    <mergeCell ref="A16:B16"/>
    <mergeCell ref="A23:B23"/>
    <mergeCell ref="A25:B25"/>
    <mergeCell ref="A27:B27"/>
    <mergeCell ref="A22:B22"/>
    <mergeCell ref="A15:B15"/>
    <mergeCell ref="A24:B24"/>
  </mergeCells>
  <pageMargins left="0.25" right="0.25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C2A6E-2511-4814-ACDE-CBE13B214C2D}">
  <dimension ref="A1:B44"/>
  <sheetViews>
    <sheetView workbookViewId="0">
      <selection activeCell="A20" sqref="A20:B2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222" t="s">
        <v>3519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392" t="s">
        <v>3520</v>
      </c>
      <c r="B3" s="392" t="s">
        <v>1081</v>
      </c>
    </row>
    <row r="4" spans="1:2" ht="15.75" thickBot="1" x14ac:dyDescent="0.3">
      <c r="A4" s="3256" t="s">
        <v>3529</v>
      </c>
      <c r="B4" s="3256"/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3520</v>
      </c>
      <c r="B6" s="392" t="s">
        <v>3526</v>
      </c>
    </row>
    <row r="7" spans="1:2" x14ac:dyDescent="0.25">
      <c r="A7" s="392" t="s">
        <v>2442</v>
      </c>
      <c r="B7" s="392" t="s">
        <v>3530</v>
      </c>
    </row>
    <row r="8" spans="1:2" ht="15.75" thickBot="1" x14ac:dyDescent="0.3">
      <c r="A8" s="392" t="s">
        <v>3533</v>
      </c>
      <c r="B8" s="392" t="s">
        <v>3111</v>
      </c>
    </row>
    <row r="9" spans="1:2" ht="15.75" thickBot="1" x14ac:dyDescent="0.3">
      <c r="A9" s="3246" t="s">
        <v>23</v>
      </c>
      <c r="B9" s="3247"/>
    </row>
    <row r="10" spans="1:2" x14ac:dyDescent="0.25">
      <c r="A10" s="392" t="s">
        <v>590</v>
      </c>
      <c r="B10" s="392" t="s">
        <v>393</v>
      </c>
    </row>
    <row r="11" spans="1:2" ht="15.75" thickBot="1" x14ac:dyDescent="0.3">
      <c r="A11" s="3253" t="s">
        <v>3531</v>
      </c>
      <c r="B11" s="3254"/>
    </row>
    <row r="12" spans="1:2" ht="15.75" thickBot="1" x14ac:dyDescent="0.3">
      <c r="A12" s="3246" t="s">
        <v>1157</v>
      </c>
      <c r="B12" s="3247"/>
    </row>
    <row r="13" spans="1:2" x14ac:dyDescent="0.25">
      <c r="A13" s="392" t="s">
        <v>159</v>
      </c>
      <c r="B13" s="392" t="s">
        <v>285</v>
      </c>
    </row>
    <row r="14" spans="1:2" x14ac:dyDescent="0.25">
      <c r="A14" s="1039" t="s">
        <v>303</v>
      </c>
      <c r="B14" s="1039" t="s">
        <v>812</v>
      </c>
    </row>
    <row r="15" spans="1:2" x14ac:dyDescent="0.25">
      <c r="A15" s="1039" t="s">
        <v>321</v>
      </c>
      <c r="B15" s="1039" t="s">
        <v>394</v>
      </c>
    </row>
    <row r="16" spans="1:2" x14ac:dyDescent="0.25">
      <c r="A16" s="1039" t="s">
        <v>10</v>
      </c>
      <c r="B16" s="1039" t="s">
        <v>1852</v>
      </c>
    </row>
    <row r="17" spans="1:2" x14ac:dyDescent="0.25">
      <c r="A17" s="1039" t="s">
        <v>1218</v>
      </c>
      <c r="B17" s="1039" t="s">
        <v>478</v>
      </c>
    </row>
    <row r="18" spans="1:2" x14ac:dyDescent="0.25">
      <c r="A18" s="340" t="s">
        <v>376</v>
      </c>
      <c r="B18" s="340" t="s">
        <v>1983</v>
      </c>
    </row>
    <row r="19" spans="1:2" ht="15.75" thickBot="1" x14ac:dyDescent="0.3">
      <c r="A19" s="3253" t="s">
        <v>307</v>
      </c>
      <c r="B19" s="3254"/>
    </row>
    <row r="20" spans="1:2" x14ac:dyDescent="0.25">
      <c r="A20" s="3236" t="s">
        <v>2970</v>
      </c>
      <c r="B20" s="3237"/>
    </row>
    <row r="21" spans="1:2" x14ac:dyDescent="0.25">
      <c r="A21" s="1047" t="s">
        <v>102</v>
      </c>
      <c r="B21" s="1047" t="s">
        <v>179</v>
      </c>
    </row>
    <row r="22" spans="1:2" x14ac:dyDescent="0.25">
      <c r="A22" s="1047" t="s">
        <v>3524</v>
      </c>
      <c r="B22" s="1047" t="s">
        <v>2079</v>
      </c>
    </row>
    <row r="23" spans="1:2" x14ac:dyDescent="0.25">
      <c r="A23" s="1047" t="s">
        <v>336</v>
      </c>
      <c r="B23" s="1047" t="s">
        <v>95</v>
      </c>
    </row>
    <row r="24" spans="1:2" ht="15.75" thickBot="1" x14ac:dyDescent="0.3">
      <c r="A24" s="3256" t="s">
        <v>94</v>
      </c>
      <c r="B24" s="3256"/>
    </row>
    <row r="25" spans="1:2" x14ac:dyDescent="0.25">
      <c r="A25" s="3236" t="s">
        <v>12</v>
      </c>
      <c r="B25" s="3237"/>
    </row>
    <row r="26" spans="1:2" x14ac:dyDescent="0.25">
      <c r="A26" s="1055" t="s">
        <v>1667</v>
      </c>
      <c r="B26" s="1055" t="s">
        <v>135</v>
      </c>
    </row>
    <row r="27" spans="1:2" x14ac:dyDescent="0.25">
      <c r="A27" s="1055" t="s">
        <v>1219</v>
      </c>
      <c r="B27" s="1055" t="s">
        <v>393</v>
      </c>
    </row>
    <row r="28" spans="1:2" x14ac:dyDescent="0.25">
      <c r="A28" s="3275" t="s">
        <v>1120</v>
      </c>
      <c r="B28" s="3275"/>
    </row>
    <row r="29" spans="1:2" ht="15.75" thickBot="1" x14ac:dyDescent="0.3">
      <c r="A29" s="3274" t="s">
        <v>593</v>
      </c>
      <c r="B29" s="3302"/>
    </row>
    <row r="30" spans="1:2" ht="15.75" thickBot="1" x14ac:dyDescent="0.3">
      <c r="A30" s="1053" t="s">
        <v>1538</v>
      </c>
      <c r="B30" s="1054" t="s">
        <v>2970</v>
      </c>
    </row>
    <row r="31" spans="1:2" x14ac:dyDescent="0.25">
      <c r="A31" s="3236" t="s">
        <v>18</v>
      </c>
      <c r="B31" s="3237"/>
    </row>
    <row r="32" spans="1:2" x14ac:dyDescent="0.25">
      <c r="A32" s="1047" t="s">
        <v>3525</v>
      </c>
      <c r="B32" s="1047" t="s">
        <v>3528</v>
      </c>
    </row>
    <row r="33" spans="1:2" x14ac:dyDescent="0.25">
      <c r="A33" s="3250" t="s">
        <v>3532</v>
      </c>
      <c r="B33" s="3251"/>
    </row>
    <row r="34" spans="1:2" x14ac:dyDescent="0.25">
      <c r="A34" s="3238" t="s">
        <v>5</v>
      </c>
      <c r="B34" s="3260"/>
    </row>
    <row r="35" spans="1:2" x14ac:dyDescent="0.25">
      <c r="A35" s="532" t="s">
        <v>1266</v>
      </c>
      <c r="B35" s="1056" t="s">
        <v>903</v>
      </c>
    </row>
    <row r="36" spans="1:2" x14ac:dyDescent="0.25">
      <c r="A36" s="1041" t="s">
        <v>575</v>
      </c>
      <c r="B36" s="1056" t="s">
        <v>1081</v>
      </c>
    </row>
    <row r="37" spans="1:2" x14ac:dyDescent="0.25">
      <c r="A37" s="1042" t="s">
        <v>1003</v>
      </c>
      <c r="B37" s="1056" t="s">
        <v>220</v>
      </c>
    </row>
    <row r="38" spans="1:2" x14ac:dyDescent="0.25">
      <c r="A38" s="1040" t="s">
        <v>321</v>
      </c>
      <c r="B38" s="1056" t="s">
        <v>259</v>
      </c>
    </row>
    <row r="39" spans="1:2" x14ac:dyDescent="0.25">
      <c r="A39" s="1042" t="s">
        <v>241</v>
      </c>
      <c r="B39" s="1056" t="s">
        <v>220</v>
      </c>
    </row>
    <row r="40" spans="1:2" x14ac:dyDescent="0.25">
      <c r="A40" s="1056" t="s">
        <v>1088</v>
      </c>
      <c r="B40" s="1056" t="s">
        <v>1241</v>
      </c>
    </row>
    <row r="41" spans="1:2" ht="15.75" thickBot="1" x14ac:dyDescent="0.3">
      <c r="A41" s="1056" t="s">
        <v>103</v>
      </c>
      <c r="B41" s="1056" t="s">
        <v>1351</v>
      </c>
    </row>
    <row r="42" spans="1:2" ht="15.75" thickBot="1" x14ac:dyDescent="0.3">
      <c r="A42" s="8" t="s">
        <v>787</v>
      </c>
      <c r="B42" s="8" t="s">
        <v>809</v>
      </c>
    </row>
    <row r="43" spans="1:2" x14ac:dyDescent="0.25">
      <c r="A43" s="474" t="s">
        <v>694</v>
      </c>
      <c r="B43" s="474" t="s">
        <v>3527</v>
      </c>
    </row>
    <row r="44" spans="1:2" x14ac:dyDescent="0.25">
      <c r="A44" s="1041" t="s">
        <v>658</v>
      </c>
    </row>
  </sheetData>
  <mergeCells count="16">
    <mergeCell ref="A19:B19"/>
    <mergeCell ref="A24:B24"/>
    <mergeCell ref="A34:B34"/>
    <mergeCell ref="A33:B33"/>
    <mergeCell ref="A28:B28"/>
    <mergeCell ref="A31:B31"/>
    <mergeCell ref="A20:B20"/>
    <mergeCell ref="A25:B25"/>
    <mergeCell ref="A29:B29"/>
    <mergeCell ref="A12:B12"/>
    <mergeCell ref="A1:B1"/>
    <mergeCell ref="A2:B2"/>
    <mergeCell ref="A5:B5"/>
    <mergeCell ref="A9:B9"/>
    <mergeCell ref="A4:B4"/>
    <mergeCell ref="A11:B11"/>
  </mergeCells>
  <pageMargins left="0.25" right="0.25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61"/>
  <sheetViews>
    <sheetView workbookViewId="0">
      <selection activeCell="B47" sqref="B4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924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925</v>
      </c>
      <c r="B3" s="3" t="s">
        <v>941</v>
      </c>
    </row>
    <row r="4" spans="1:2" x14ac:dyDescent="0.25">
      <c r="A4" s="3" t="s">
        <v>937</v>
      </c>
      <c r="B4" s="59"/>
    </row>
    <row r="5" spans="1:2" x14ac:dyDescent="0.25">
      <c r="A5" s="59" t="s">
        <v>943</v>
      </c>
      <c r="B5" s="3"/>
    </row>
    <row r="6" spans="1:2" ht="15.75" thickBot="1" x14ac:dyDescent="0.3">
      <c r="A6" s="59" t="s">
        <v>951</v>
      </c>
      <c r="B6" s="59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4" t="s">
        <v>593</v>
      </c>
      <c r="B8" s="7" t="s">
        <v>926</v>
      </c>
    </row>
    <row r="9" spans="1:2" x14ac:dyDescent="0.25">
      <c r="A9" s="59" t="s">
        <v>939</v>
      </c>
      <c r="B9" s="7" t="s">
        <v>927</v>
      </c>
    </row>
    <row r="10" spans="1:2" x14ac:dyDescent="0.25">
      <c r="A10" s="4" t="s">
        <v>485</v>
      </c>
      <c r="B10" s="7" t="s">
        <v>928</v>
      </c>
    </row>
    <row r="11" spans="1:2" x14ac:dyDescent="0.25">
      <c r="A11" s="4" t="s">
        <v>489</v>
      </c>
      <c r="B11" s="7" t="s">
        <v>929</v>
      </c>
    </row>
    <row r="12" spans="1:2" x14ac:dyDescent="0.25">
      <c r="A12" s="4" t="s">
        <v>486</v>
      </c>
      <c r="B12" s="7" t="s">
        <v>930</v>
      </c>
    </row>
    <row r="13" spans="1:2" x14ac:dyDescent="0.25">
      <c r="A13" s="4" t="s">
        <v>947</v>
      </c>
      <c r="B13" s="7" t="s">
        <v>541</v>
      </c>
    </row>
    <row r="14" spans="1:2" x14ac:dyDescent="0.25">
      <c r="A14" s="4" t="s">
        <v>948</v>
      </c>
      <c r="B14" s="7" t="s">
        <v>110</v>
      </c>
    </row>
    <row r="15" spans="1:2" x14ac:dyDescent="0.25">
      <c r="A15" s="4" t="s">
        <v>499</v>
      </c>
      <c r="B15" s="7" t="s">
        <v>193</v>
      </c>
    </row>
    <row r="16" spans="1:2" x14ac:dyDescent="0.25">
      <c r="A16" s="4" t="s">
        <v>503</v>
      </c>
      <c r="B16" s="7" t="s">
        <v>38</v>
      </c>
    </row>
    <row r="17" spans="1:2" x14ac:dyDescent="0.25">
      <c r="A17" s="4" t="s">
        <v>950</v>
      </c>
      <c r="B17" s="7" t="s">
        <v>590</v>
      </c>
    </row>
    <row r="18" spans="1:2" x14ac:dyDescent="0.25">
      <c r="A18" s="4"/>
      <c r="B18" s="7" t="s">
        <v>425</v>
      </c>
    </row>
    <row r="19" spans="1:2" ht="15.75" thickBot="1" x14ac:dyDescent="0.3">
      <c r="A19" s="4"/>
      <c r="B19" s="7" t="s">
        <v>502</v>
      </c>
    </row>
    <row r="20" spans="1:2" ht="15.75" thickBot="1" x14ac:dyDescent="0.3">
      <c r="A20" s="8" t="s">
        <v>18</v>
      </c>
      <c r="B20" s="8" t="s">
        <v>796</v>
      </c>
    </row>
    <row r="21" spans="1:2" x14ac:dyDescent="0.25">
      <c r="A21" s="59" t="s">
        <v>946</v>
      </c>
      <c r="B21" s="59" t="s">
        <v>593</v>
      </c>
    </row>
    <row r="22" spans="1:2" ht="15.75" thickBot="1" x14ac:dyDescent="0.3">
      <c r="A22" s="4"/>
      <c r="B22" s="59" t="s">
        <v>434</v>
      </c>
    </row>
    <row r="23" spans="1:2" ht="15.75" thickBot="1" x14ac:dyDescent="0.3">
      <c r="A23" s="3231" t="s">
        <v>801</v>
      </c>
      <c r="B23" s="3232"/>
    </row>
    <row r="24" spans="1:2" x14ac:dyDescent="0.25">
      <c r="A24" s="59" t="s">
        <v>908</v>
      </c>
    </row>
    <row r="25" spans="1:2" x14ac:dyDescent="0.25">
      <c r="A25" s="59" t="s">
        <v>935</v>
      </c>
      <c r="B25" s="59" t="s">
        <v>66</v>
      </c>
    </row>
    <row r="26" spans="1:2" x14ac:dyDescent="0.25">
      <c r="A26" s="59" t="s">
        <v>936</v>
      </c>
      <c r="B26" s="59" t="s">
        <v>535</v>
      </c>
    </row>
    <row r="27" spans="1:2" x14ac:dyDescent="0.25">
      <c r="A27" s="59" t="s">
        <v>511</v>
      </c>
      <c r="B27" s="59" t="s">
        <v>536</v>
      </c>
    </row>
    <row r="28" spans="1:2" x14ac:dyDescent="0.25">
      <c r="A28" s="59" t="s">
        <v>662</v>
      </c>
      <c r="B28" s="4" t="s">
        <v>11</v>
      </c>
    </row>
    <row r="29" spans="1:2" x14ac:dyDescent="0.25">
      <c r="A29" s="59" t="s">
        <v>134</v>
      </c>
      <c r="B29" s="4" t="s">
        <v>65</v>
      </c>
    </row>
    <row r="30" spans="1:2" x14ac:dyDescent="0.25">
      <c r="A30" s="59" t="s">
        <v>593</v>
      </c>
      <c r="B30" s="4" t="s">
        <v>953</v>
      </c>
    </row>
    <row r="31" spans="1:2" ht="15.75" thickBot="1" x14ac:dyDescent="0.3">
      <c r="A31" s="59" t="s">
        <v>134</v>
      </c>
      <c r="B31" s="4" t="s">
        <v>954</v>
      </c>
    </row>
    <row r="32" spans="1:2" ht="15.75" thickBot="1" x14ac:dyDescent="0.3">
      <c r="A32" s="8" t="s">
        <v>787</v>
      </c>
      <c r="B32" s="8" t="s">
        <v>5</v>
      </c>
    </row>
    <row r="33" spans="1:2" x14ac:dyDescent="0.25">
      <c r="A33" s="4" t="s">
        <v>931</v>
      </c>
      <c r="B33" s="59" t="s">
        <v>90</v>
      </c>
    </row>
    <row r="34" spans="1:2" x14ac:dyDescent="0.25">
      <c r="A34" s="4" t="s">
        <v>932</v>
      </c>
      <c r="B34" s="59" t="s">
        <v>509</v>
      </c>
    </row>
    <row r="35" spans="1:2" x14ac:dyDescent="0.25">
      <c r="A35" s="4" t="s">
        <v>933</v>
      </c>
      <c r="B35" s="59" t="s">
        <v>934</v>
      </c>
    </row>
    <row r="36" spans="1:2" x14ac:dyDescent="0.25">
      <c r="A36" s="4" t="s">
        <v>694</v>
      </c>
      <c r="B36" s="59" t="s">
        <v>515</v>
      </c>
    </row>
    <row r="37" spans="1:2" x14ac:dyDescent="0.25">
      <c r="A37" s="4" t="s">
        <v>938</v>
      </c>
      <c r="B37" s="4" t="s">
        <v>550</v>
      </c>
    </row>
    <row r="38" spans="1:2" x14ac:dyDescent="0.25">
      <c r="A38" s="4" t="s">
        <v>770</v>
      </c>
      <c r="B38" s="4" t="s">
        <v>348</v>
      </c>
    </row>
    <row r="39" spans="1:2" x14ac:dyDescent="0.25">
      <c r="A39" s="4" t="s">
        <v>940</v>
      </c>
      <c r="B39" s="4" t="s">
        <v>944</v>
      </c>
    </row>
    <row r="40" spans="1:2" x14ac:dyDescent="0.25">
      <c r="A40" s="4" t="s">
        <v>942</v>
      </c>
      <c r="B40" s="4" t="s">
        <v>77</v>
      </c>
    </row>
    <row r="41" spans="1:2" x14ac:dyDescent="0.25">
      <c r="A41" s="4" t="s">
        <v>945</v>
      </c>
      <c r="B41" s="4" t="s">
        <v>339</v>
      </c>
    </row>
    <row r="42" spans="1:2" x14ac:dyDescent="0.25">
      <c r="A42" s="60"/>
      <c r="B42" s="4" t="s">
        <v>886</v>
      </c>
    </row>
    <row r="43" spans="1:2" x14ac:dyDescent="0.25">
      <c r="A43" s="59"/>
      <c r="B43" s="4" t="s">
        <v>103</v>
      </c>
    </row>
    <row r="44" spans="1:2" ht="15.75" thickBot="1" x14ac:dyDescent="0.3">
      <c r="B44" s="4" t="s">
        <v>952</v>
      </c>
    </row>
    <row r="45" spans="1:2" ht="15.75" thickBot="1" x14ac:dyDescent="0.3">
      <c r="A45" s="8" t="s">
        <v>900</v>
      </c>
      <c r="B45" s="8" t="s">
        <v>809</v>
      </c>
    </row>
    <row r="46" spans="1:2" x14ac:dyDescent="0.25">
      <c r="A46" s="60" t="s">
        <v>949</v>
      </c>
      <c r="B46" s="4" t="s">
        <v>955</v>
      </c>
    </row>
    <row r="47" spans="1:2" x14ac:dyDescent="0.25">
      <c r="A47" s="59"/>
      <c r="B47" s="4"/>
    </row>
    <row r="48" spans="1:2" x14ac:dyDescent="0.25">
      <c r="A48" s="4"/>
      <c r="B48" s="4"/>
    </row>
    <row r="49" spans="1:2" x14ac:dyDescent="0.25">
      <c r="A49" s="4"/>
      <c r="B49" s="4"/>
    </row>
    <row r="50" spans="1:2" x14ac:dyDescent="0.25">
      <c r="A50" s="4"/>
    </row>
    <row r="61" spans="1:2" x14ac:dyDescent="0.25">
      <c r="A61" s="4"/>
    </row>
  </sheetData>
  <mergeCells count="2">
    <mergeCell ref="A1:B1"/>
    <mergeCell ref="A23:B23"/>
  </mergeCells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7C716-7674-424D-A3B4-954BF3BA7445}">
  <dimension ref="A1:C57"/>
  <sheetViews>
    <sheetView topLeftCell="A19" workbookViewId="0">
      <selection activeCell="A34" sqref="A34:A35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222" t="s">
        <v>3534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3535</v>
      </c>
      <c r="B4" s="392" t="s">
        <v>3541</v>
      </c>
    </row>
    <row r="5" spans="1:2" x14ac:dyDescent="0.25">
      <c r="A5" s="1054"/>
      <c r="B5" s="1053"/>
    </row>
    <row r="6" spans="1:2" x14ac:dyDescent="0.25">
      <c r="A6" s="1054"/>
      <c r="B6" s="1053"/>
    </row>
    <row r="7" spans="1:2" ht="15.75" thickBot="1" x14ac:dyDescent="0.3">
      <c r="A7" s="1054"/>
      <c r="B7" s="1053"/>
    </row>
    <row r="8" spans="1:2" ht="15.75" thickBot="1" x14ac:dyDescent="0.3">
      <c r="A8" s="3246" t="s">
        <v>2858</v>
      </c>
      <c r="B8" s="3247"/>
    </row>
    <row r="9" spans="1:2" x14ac:dyDescent="0.25">
      <c r="A9" s="392" t="s">
        <v>2815</v>
      </c>
      <c r="B9" s="392" t="s">
        <v>3536</v>
      </c>
    </row>
    <row r="10" spans="1:2" x14ac:dyDescent="0.25">
      <c r="A10" s="392" t="s">
        <v>3539</v>
      </c>
      <c r="B10" s="392" t="s">
        <v>3542</v>
      </c>
    </row>
    <row r="11" spans="1:2" x14ac:dyDescent="0.25">
      <c r="A11" s="392"/>
      <c r="B11" s="392"/>
    </row>
    <row r="12" spans="1:2" ht="15.75" thickBot="1" x14ac:dyDescent="0.3">
      <c r="A12" s="1047"/>
      <c r="B12" s="1047"/>
    </row>
    <row r="13" spans="1:2" ht="15.75" thickBot="1" x14ac:dyDescent="0.3">
      <c r="A13" s="3246" t="s">
        <v>23</v>
      </c>
      <c r="B13" s="3247"/>
    </row>
    <row r="14" spans="1:2" x14ac:dyDescent="0.25">
      <c r="A14" s="392" t="s">
        <v>112</v>
      </c>
      <c r="B14" s="392" t="s">
        <v>393</v>
      </c>
    </row>
    <row r="15" spans="1:2" x14ac:dyDescent="0.25">
      <c r="A15" s="392" t="s">
        <v>336</v>
      </c>
      <c r="B15" s="392" t="s">
        <v>94</v>
      </c>
    </row>
    <row r="16" spans="1:2" x14ac:dyDescent="0.25">
      <c r="A16" s="392"/>
      <c r="B16" s="392"/>
    </row>
    <row r="17" spans="1:2" ht="15.75" thickBot="1" x14ac:dyDescent="0.3">
      <c r="A17" s="1047"/>
      <c r="B17" s="1047"/>
    </row>
    <row r="18" spans="1:2" ht="15.75" thickBot="1" x14ac:dyDescent="0.3">
      <c r="A18" s="3246" t="s">
        <v>1157</v>
      </c>
      <c r="B18" s="3247"/>
    </row>
    <row r="19" spans="1:2" x14ac:dyDescent="0.25">
      <c r="A19" s="392" t="s">
        <v>420</v>
      </c>
      <c r="B19" s="392" t="s">
        <v>492</v>
      </c>
    </row>
    <row r="20" spans="1:2" x14ac:dyDescent="0.25">
      <c r="A20" s="1047" t="s">
        <v>412</v>
      </c>
      <c r="B20" s="1047" t="s">
        <v>71</v>
      </c>
    </row>
    <row r="21" spans="1:2" x14ac:dyDescent="0.25">
      <c r="A21" s="1047" t="s">
        <v>418</v>
      </c>
      <c r="B21" s="1047" t="s">
        <v>126</v>
      </c>
    </row>
    <row r="22" spans="1:2" x14ac:dyDescent="0.25">
      <c r="A22" s="1047" t="s">
        <v>104</v>
      </c>
      <c r="B22" s="1047" t="s">
        <v>687</v>
      </c>
    </row>
    <row r="23" spans="1:2" x14ac:dyDescent="0.25">
      <c r="A23" s="1047" t="s">
        <v>74</v>
      </c>
      <c r="B23" s="1047"/>
    </row>
    <row r="24" spans="1:2" x14ac:dyDescent="0.25">
      <c r="A24" s="340"/>
      <c r="B24" s="340"/>
    </row>
    <row r="25" spans="1:2" x14ac:dyDescent="0.25">
      <c r="A25" s="1063"/>
      <c r="B25" s="1062"/>
    </row>
    <row r="26" spans="1:2" ht="15.75" thickBot="1" x14ac:dyDescent="0.3">
      <c r="A26" s="1063"/>
      <c r="B26" s="1062"/>
    </row>
    <row r="27" spans="1:2" ht="15.75" thickBot="1" x14ac:dyDescent="0.3">
      <c r="A27" s="3246" t="s">
        <v>1120</v>
      </c>
      <c r="B27" s="3247"/>
    </row>
    <row r="28" spans="1:2" x14ac:dyDescent="0.25">
      <c r="A28" s="392" t="s">
        <v>662</v>
      </c>
      <c r="B28" s="392" t="s">
        <v>3537</v>
      </c>
    </row>
    <row r="29" spans="1:2" x14ac:dyDescent="0.25">
      <c r="A29" s="1047" t="s">
        <v>321</v>
      </c>
      <c r="B29" s="1047" t="s">
        <v>376</v>
      </c>
    </row>
    <row r="30" spans="1:2" x14ac:dyDescent="0.25">
      <c r="A30" s="1047" t="s">
        <v>492</v>
      </c>
    </row>
    <row r="31" spans="1:2" ht="15.75" thickBot="1" x14ac:dyDescent="0.3">
      <c r="A31" s="340"/>
      <c r="B31" s="340"/>
    </row>
    <row r="32" spans="1:2" ht="15.75" thickBot="1" x14ac:dyDescent="0.3">
      <c r="A32" s="3231" t="s">
        <v>2970</v>
      </c>
      <c r="B32" s="3232"/>
    </row>
    <row r="33" spans="1:2" x14ac:dyDescent="0.25">
      <c r="A33" s="1051" t="s">
        <v>1351</v>
      </c>
      <c r="B33" s="1052" t="s">
        <v>1173</v>
      </c>
    </row>
    <row r="34" spans="1:2" x14ac:dyDescent="0.25">
      <c r="B34" s="1050" t="s">
        <v>1408</v>
      </c>
    </row>
    <row r="35" spans="1:2" x14ac:dyDescent="0.25">
      <c r="B35" s="1060"/>
    </row>
    <row r="36" spans="1:2" ht="15.75" thickBot="1" x14ac:dyDescent="0.3">
      <c r="A36" s="1060"/>
      <c r="B36" s="1060"/>
    </row>
    <row r="37" spans="1:2" ht="15.75" thickBot="1" x14ac:dyDescent="0.3">
      <c r="A37" s="3246" t="s">
        <v>1193</v>
      </c>
      <c r="B37" s="3247"/>
    </row>
    <row r="38" spans="1:2" x14ac:dyDescent="0.25">
      <c r="A38" s="392" t="s">
        <v>243</v>
      </c>
      <c r="B38" s="392" t="s">
        <v>892</v>
      </c>
    </row>
    <row r="39" spans="1:2" x14ac:dyDescent="0.25">
      <c r="A39" s="1047" t="s">
        <v>1231</v>
      </c>
      <c r="B39" s="1047" t="s">
        <v>243</v>
      </c>
    </row>
    <row r="40" spans="1:2" x14ac:dyDescent="0.25">
      <c r="A40" s="1047" t="s">
        <v>458</v>
      </c>
      <c r="B40" s="1047" t="s">
        <v>1276</v>
      </c>
    </row>
    <row r="41" spans="1:2" x14ac:dyDescent="0.25">
      <c r="A41" s="1047" t="s">
        <v>371</v>
      </c>
      <c r="B41" s="1047"/>
    </row>
    <row r="42" spans="1:2" x14ac:dyDescent="0.25">
      <c r="A42" s="1047" t="s">
        <v>135</v>
      </c>
      <c r="B42" s="1047"/>
    </row>
    <row r="43" spans="1:2" x14ac:dyDescent="0.25">
      <c r="A43" s="1047" t="s">
        <v>455</v>
      </c>
      <c r="B43" s="1047"/>
    </row>
    <row r="44" spans="1:2" x14ac:dyDescent="0.25">
      <c r="A44" s="1047"/>
      <c r="B44" s="1047"/>
    </row>
    <row r="45" spans="1:2" ht="15.75" thickBot="1" x14ac:dyDescent="0.3">
      <c r="A45" s="340"/>
      <c r="B45" s="340"/>
    </row>
    <row r="46" spans="1:2" ht="15.75" thickBot="1" x14ac:dyDescent="0.3">
      <c r="A46" s="3231" t="s">
        <v>12</v>
      </c>
      <c r="B46" s="3232"/>
    </row>
    <row r="47" spans="1:2" ht="15.75" thickBot="1" x14ac:dyDescent="0.3">
      <c r="A47" s="3278" t="s">
        <v>393</v>
      </c>
      <c r="B47" s="3278"/>
    </row>
    <row r="48" spans="1:2" ht="15.75" thickBot="1" x14ac:dyDescent="0.3">
      <c r="A48" s="3231" t="s">
        <v>1538</v>
      </c>
      <c r="B48" s="3232"/>
    </row>
    <row r="49" spans="1:3" ht="15.75" thickBot="1" x14ac:dyDescent="0.3">
      <c r="A49" s="1058" t="s">
        <v>393</v>
      </c>
      <c r="B49" s="1059"/>
    </row>
    <row r="50" spans="1:3" ht="15.75" thickBot="1" x14ac:dyDescent="0.3">
      <c r="A50" s="3231" t="s">
        <v>18</v>
      </c>
      <c r="B50" s="3232"/>
    </row>
    <row r="51" spans="1:3" ht="15.75" thickBot="1" x14ac:dyDescent="0.3">
      <c r="A51" s="1049" t="s">
        <v>3532</v>
      </c>
      <c r="B51" s="1049" t="s">
        <v>3540</v>
      </c>
    </row>
    <row r="52" spans="1:3" ht="15.75" thickBot="1" x14ac:dyDescent="0.3">
      <c r="A52" s="8" t="s">
        <v>5</v>
      </c>
      <c r="B52" s="8" t="s">
        <v>787</v>
      </c>
    </row>
    <row r="53" spans="1:3" x14ac:dyDescent="0.25">
      <c r="A53" s="532"/>
      <c r="B53" s="474" t="s">
        <v>3538</v>
      </c>
    </row>
    <row r="54" spans="1:3" x14ac:dyDescent="0.25">
      <c r="A54" s="1055"/>
      <c r="B54" s="1055" t="s">
        <v>658</v>
      </c>
    </row>
    <row r="55" spans="1:3" ht="15.75" thickBot="1" x14ac:dyDescent="0.3">
      <c r="A55" s="1056"/>
      <c r="B55" s="1057" t="s">
        <v>2252</v>
      </c>
    </row>
    <row r="56" spans="1:3" ht="15.75" thickBot="1" x14ac:dyDescent="0.3">
      <c r="A56" s="1048"/>
      <c r="B56" s="8" t="s">
        <v>809</v>
      </c>
    </row>
    <row r="57" spans="1:3" x14ac:dyDescent="0.25">
      <c r="A57" s="1056"/>
      <c r="B57" s="773">
        <v>2189.81</v>
      </c>
      <c r="C57" s="271"/>
    </row>
  </sheetData>
  <mergeCells count="13">
    <mergeCell ref="A50:B50"/>
    <mergeCell ref="A27:B27"/>
    <mergeCell ref="A32:B32"/>
    <mergeCell ref="A37:B37"/>
    <mergeCell ref="A46:B46"/>
    <mergeCell ref="A47:B47"/>
    <mergeCell ref="A48:B48"/>
    <mergeCell ref="A18:B18"/>
    <mergeCell ref="A1:B1"/>
    <mergeCell ref="A2:B2"/>
    <mergeCell ref="A3:B3"/>
    <mergeCell ref="A8:B8"/>
    <mergeCell ref="A13:B13"/>
  </mergeCells>
  <pageMargins left="0.25" right="0.25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AAB32-FAF2-40E1-B19D-29876424BD6B}">
  <dimension ref="A1:C48"/>
  <sheetViews>
    <sheetView topLeftCell="A19" workbookViewId="0">
      <selection activeCell="A48" sqref="A48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ht="15.75" thickBot="1" x14ac:dyDescent="0.3">
      <c r="A1" s="3222" t="s">
        <v>3545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392" t="s">
        <v>2307</v>
      </c>
      <c r="B3" s="392" t="s">
        <v>3546</v>
      </c>
    </row>
    <row r="4" spans="1:2" x14ac:dyDescent="0.25">
      <c r="A4" s="1063" t="s">
        <v>3550</v>
      </c>
      <c r="B4" s="1062" t="s">
        <v>3447</v>
      </c>
    </row>
    <row r="5" spans="1:2" ht="15.75" thickBot="1" x14ac:dyDescent="0.3">
      <c r="A5" s="3225" t="s">
        <v>3551</v>
      </c>
      <c r="B5" s="3225"/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3544</v>
      </c>
      <c r="B7" s="392" t="s">
        <v>3543</v>
      </c>
    </row>
    <row r="8" spans="1:2" ht="15.75" thickBot="1" x14ac:dyDescent="0.3">
      <c r="A8" s="3250" t="s">
        <v>3546</v>
      </c>
      <c r="B8" s="3251"/>
    </row>
    <row r="9" spans="1:2" ht="15.75" thickBot="1" x14ac:dyDescent="0.3">
      <c r="A9" s="3246" t="s">
        <v>23</v>
      </c>
      <c r="B9" s="3247"/>
    </row>
    <row r="10" spans="1:2" x14ac:dyDescent="0.25">
      <c r="A10" s="392" t="s">
        <v>162</v>
      </c>
      <c r="B10" s="392" t="s">
        <v>239</v>
      </c>
    </row>
    <row r="11" spans="1:2" ht="15.75" thickBot="1" x14ac:dyDescent="0.3">
      <c r="A11" s="1071" t="s">
        <v>1797</v>
      </c>
      <c r="B11" s="1070" t="s">
        <v>1891</v>
      </c>
    </row>
    <row r="12" spans="1:2" ht="15.75" thickBot="1" x14ac:dyDescent="0.3">
      <c r="A12" s="3246" t="s">
        <v>1157</v>
      </c>
      <c r="B12" s="3247"/>
    </row>
    <row r="13" spans="1:2" x14ac:dyDescent="0.25">
      <c r="A13" s="392" t="s">
        <v>162</v>
      </c>
      <c r="B13" s="392" t="s">
        <v>239</v>
      </c>
    </row>
    <row r="14" spans="1:2" x14ac:dyDescent="0.25">
      <c r="A14" s="1061" t="s">
        <v>3547</v>
      </c>
      <c r="B14" s="1061" t="s">
        <v>257</v>
      </c>
    </row>
    <row r="15" spans="1:2" ht="15.75" thickBot="1" x14ac:dyDescent="0.3">
      <c r="A15" s="1067" t="s">
        <v>1069</v>
      </c>
      <c r="B15" s="1068" t="s">
        <v>188</v>
      </c>
    </row>
    <row r="16" spans="1:2" ht="15.75" thickBot="1" x14ac:dyDescent="0.3">
      <c r="A16" s="3246" t="s">
        <v>1120</v>
      </c>
      <c r="B16" s="3247"/>
    </row>
    <row r="17" spans="1:2" x14ac:dyDescent="0.25">
      <c r="A17" s="1047" t="s">
        <v>491</v>
      </c>
      <c r="B17" s="392" t="s">
        <v>0</v>
      </c>
    </row>
    <row r="18" spans="1:2" x14ac:dyDescent="0.25">
      <c r="A18" s="1061" t="s">
        <v>397</v>
      </c>
      <c r="B18" s="1061" t="s">
        <v>439</v>
      </c>
    </row>
    <row r="19" spans="1:2" x14ac:dyDescent="0.25">
      <c r="A19" s="1069" t="s">
        <v>271</v>
      </c>
      <c r="B19" s="1069" t="s">
        <v>3546</v>
      </c>
    </row>
    <row r="20" spans="1:2" x14ac:dyDescent="0.25">
      <c r="A20" s="1069" t="s">
        <v>10</v>
      </c>
      <c r="B20" s="1069" t="s">
        <v>321</v>
      </c>
    </row>
    <row r="21" spans="1:2" x14ac:dyDescent="0.25">
      <c r="A21" s="3238" t="s">
        <v>2970</v>
      </c>
      <c r="B21" s="3240"/>
    </row>
    <row r="22" spans="1:2" x14ac:dyDescent="0.25">
      <c r="A22" s="1065" t="s">
        <v>1654</v>
      </c>
      <c r="B22" s="1065" t="s">
        <v>515</v>
      </c>
    </row>
    <row r="23" spans="1:2" x14ac:dyDescent="0.25">
      <c r="A23" s="3256" t="s">
        <v>405</v>
      </c>
      <c r="B23" s="3256"/>
    </row>
    <row r="24" spans="1:2" x14ac:dyDescent="0.25">
      <c r="A24" s="1071" t="s">
        <v>3551</v>
      </c>
      <c r="B24" s="1070" t="s">
        <v>3552</v>
      </c>
    </row>
    <row r="25" spans="1:2" x14ac:dyDescent="0.25">
      <c r="A25" s="3226" t="s">
        <v>405</v>
      </c>
      <c r="B25" s="3226"/>
    </row>
    <row r="26" spans="1:2" ht="15.75" thickBot="1" x14ac:dyDescent="0.3">
      <c r="A26" s="3281" t="s">
        <v>1193</v>
      </c>
      <c r="B26" s="3282"/>
    </row>
    <row r="27" spans="1:2" x14ac:dyDescent="0.25">
      <c r="A27" s="1061" t="s">
        <v>260</v>
      </c>
      <c r="B27" s="1061" t="s">
        <v>135</v>
      </c>
    </row>
    <row r="28" spans="1:2" x14ac:dyDescent="0.25">
      <c r="A28" s="1061" t="s">
        <v>741</v>
      </c>
      <c r="B28" s="1061" t="s">
        <v>455</v>
      </c>
    </row>
    <row r="29" spans="1:2" x14ac:dyDescent="0.25">
      <c r="A29" s="1061" t="s">
        <v>1276</v>
      </c>
      <c r="B29" s="1061" t="s">
        <v>478</v>
      </c>
    </row>
    <row r="30" spans="1:2" x14ac:dyDescent="0.25">
      <c r="A30" s="1061" t="s">
        <v>3548</v>
      </c>
      <c r="B30" s="1061" t="s">
        <v>1445</v>
      </c>
    </row>
    <row r="31" spans="1:2" x14ac:dyDescent="0.25">
      <c r="A31" s="1061" t="s">
        <v>241</v>
      </c>
      <c r="B31" s="1061" t="s">
        <v>991</v>
      </c>
    </row>
    <row r="32" spans="1:2" ht="15.75" thickBot="1" x14ac:dyDescent="0.3">
      <c r="A32" s="3250" t="s">
        <v>1356</v>
      </c>
      <c r="B32" s="3251"/>
    </row>
    <row r="33" spans="1:3" x14ac:dyDescent="0.25">
      <c r="A33" s="3236" t="s">
        <v>12</v>
      </c>
      <c r="B33" s="3237"/>
    </row>
    <row r="34" spans="1:3" x14ac:dyDescent="0.25">
      <c r="A34" s="1066" t="s">
        <v>1291</v>
      </c>
      <c r="B34" s="1066" t="s">
        <v>3549</v>
      </c>
    </row>
    <row r="35" spans="1:3" x14ac:dyDescent="0.25">
      <c r="A35" s="1066" t="s">
        <v>74</v>
      </c>
      <c r="B35" s="1066" t="s">
        <v>1450</v>
      </c>
    </row>
    <row r="36" spans="1:3" x14ac:dyDescent="0.25">
      <c r="A36" s="1066" t="s">
        <v>580</v>
      </c>
      <c r="B36" s="1066" t="s">
        <v>35</v>
      </c>
    </row>
    <row r="37" spans="1:3" x14ac:dyDescent="0.25">
      <c r="A37" s="1066" t="s">
        <v>339</v>
      </c>
      <c r="B37" s="1066" t="s">
        <v>339</v>
      </c>
    </row>
    <row r="38" spans="1:3" x14ac:dyDescent="0.25">
      <c r="A38" s="1066" t="s">
        <v>126</v>
      </c>
      <c r="B38" s="1066" t="s">
        <v>596</v>
      </c>
    </row>
    <row r="39" spans="1:3" x14ac:dyDescent="0.25">
      <c r="A39" s="1072" t="s">
        <v>104</v>
      </c>
      <c r="B39" s="1072" t="s">
        <v>2138</v>
      </c>
    </row>
    <row r="40" spans="1:3" ht="15.75" thickBot="1" x14ac:dyDescent="0.3">
      <c r="A40" s="3274" t="s">
        <v>1538</v>
      </c>
      <c r="B40" s="3302"/>
    </row>
    <row r="41" spans="1:3" ht="15.75" thickBot="1" x14ac:dyDescent="0.3">
      <c r="A41" s="3288" t="s">
        <v>593</v>
      </c>
      <c r="B41" s="3289"/>
    </row>
    <row r="42" spans="1:3" ht="15.75" thickBot="1" x14ac:dyDescent="0.3">
      <c r="A42" s="3231" t="s">
        <v>18</v>
      </c>
      <c r="B42" s="3232"/>
    </row>
    <row r="43" spans="1:3" ht="15.75" thickBot="1" x14ac:dyDescent="0.3">
      <c r="A43" s="3271" t="s">
        <v>3553</v>
      </c>
      <c r="B43" s="3271"/>
    </row>
    <row r="44" spans="1:3" ht="15.75" thickBot="1" x14ac:dyDescent="0.3">
      <c r="A44" s="8" t="s">
        <v>5</v>
      </c>
      <c r="B44" s="8" t="s">
        <v>787</v>
      </c>
    </row>
    <row r="45" spans="1:3" ht="15.75" thickBot="1" x14ac:dyDescent="0.3">
      <c r="A45" s="532" t="s">
        <v>593</v>
      </c>
      <c r="B45" s="474" t="s">
        <v>694</v>
      </c>
    </row>
    <row r="46" spans="1:3" ht="15.75" thickBot="1" x14ac:dyDescent="0.3">
      <c r="A46" s="8" t="s">
        <v>809</v>
      </c>
      <c r="B46" s="1064" t="s">
        <v>658</v>
      </c>
    </row>
    <row r="47" spans="1:3" x14ac:dyDescent="0.25">
      <c r="A47" s="1073" t="s">
        <v>3554</v>
      </c>
    </row>
    <row r="48" spans="1:3" x14ac:dyDescent="0.25">
      <c r="A48" s="1074"/>
      <c r="C48" s="271"/>
    </row>
  </sheetData>
  <mergeCells count="18">
    <mergeCell ref="A41:B41"/>
    <mergeCell ref="A42:B42"/>
    <mergeCell ref="A43:B43"/>
    <mergeCell ref="A16:B16"/>
    <mergeCell ref="A21:B21"/>
    <mergeCell ref="A26:B26"/>
    <mergeCell ref="A33:B33"/>
    <mergeCell ref="A40:B40"/>
    <mergeCell ref="A32:B32"/>
    <mergeCell ref="A23:B23"/>
    <mergeCell ref="A25:B25"/>
    <mergeCell ref="A8:B8"/>
    <mergeCell ref="A12:B12"/>
    <mergeCell ref="A1:B1"/>
    <mergeCell ref="A2:B2"/>
    <mergeCell ref="A6:B6"/>
    <mergeCell ref="A9:B9"/>
    <mergeCell ref="A5:B5"/>
  </mergeCells>
  <pageMargins left="0.25" right="0.25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90C1C-B84A-490A-81EA-BEA216EFE669}">
  <dimension ref="A1:B54"/>
  <sheetViews>
    <sheetView topLeftCell="A31" workbookViewId="0">
      <selection activeCell="B53" sqref="B5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3555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3562</v>
      </c>
      <c r="B4" s="392" t="s">
        <v>3563</v>
      </c>
    </row>
    <row r="5" spans="1:2" x14ac:dyDescent="0.25">
      <c r="A5" s="1077" t="s">
        <v>3564</v>
      </c>
      <c r="B5" s="1076" t="s">
        <v>3565</v>
      </c>
    </row>
    <row r="6" spans="1:2" x14ac:dyDescent="0.25">
      <c r="A6" s="1077" t="s">
        <v>3567</v>
      </c>
      <c r="B6" s="1076" t="s">
        <v>2623</v>
      </c>
    </row>
    <row r="7" spans="1:2" ht="15.75" thickBot="1" x14ac:dyDescent="0.3">
      <c r="A7" s="3225" t="s">
        <v>3568</v>
      </c>
      <c r="B7" s="3225"/>
    </row>
    <row r="8" spans="1:2" ht="15.75" thickBot="1" x14ac:dyDescent="0.3">
      <c r="A8" s="3246" t="s">
        <v>2858</v>
      </c>
      <c r="B8" s="3247"/>
    </row>
    <row r="9" spans="1:2" x14ac:dyDescent="0.25">
      <c r="A9" s="392" t="s">
        <v>1700</v>
      </c>
      <c r="B9" s="392" t="s">
        <v>3559</v>
      </c>
    </row>
    <row r="10" spans="1:2" ht="15.75" thickBot="1" x14ac:dyDescent="0.3">
      <c r="A10" s="392" t="s">
        <v>3566</v>
      </c>
      <c r="B10" s="392" t="s">
        <v>3560</v>
      </c>
    </row>
    <row r="11" spans="1:2" ht="15.75" thickBot="1" x14ac:dyDescent="0.3">
      <c r="A11" s="3246" t="s">
        <v>23</v>
      </c>
      <c r="B11" s="3247"/>
    </row>
    <row r="12" spans="1:2" x14ac:dyDescent="0.25">
      <c r="A12" s="392" t="s">
        <v>133</v>
      </c>
      <c r="B12" s="392" t="s">
        <v>172</v>
      </c>
    </row>
    <row r="13" spans="1:2" ht="15.75" thickBot="1" x14ac:dyDescent="0.3">
      <c r="A13" s="392" t="s">
        <v>633</v>
      </c>
      <c r="B13" s="392" t="s">
        <v>1089</v>
      </c>
    </row>
    <row r="14" spans="1:2" ht="15.75" thickBot="1" x14ac:dyDescent="0.3">
      <c r="A14" s="3246" t="s">
        <v>1157</v>
      </c>
      <c r="B14" s="3247"/>
    </row>
    <row r="15" spans="1:2" x14ac:dyDescent="0.25">
      <c r="A15" s="392" t="s">
        <v>130</v>
      </c>
      <c r="B15" s="392" t="s">
        <v>150</v>
      </c>
    </row>
    <row r="16" spans="1:2" ht="15.75" thickBot="1" x14ac:dyDescent="0.3">
      <c r="A16" s="1075" t="s">
        <v>100</v>
      </c>
      <c r="B16" s="1075" t="s">
        <v>86</v>
      </c>
    </row>
    <row r="17" spans="1:2" ht="15.75" thickBot="1" x14ac:dyDescent="0.3">
      <c r="A17" s="3246" t="s">
        <v>1120</v>
      </c>
      <c r="B17" s="3247"/>
    </row>
    <row r="18" spans="1:2" x14ac:dyDescent="0.25">
      <c r="A18" s="392" t="s">
        <v>662</v>
      </c>
      <c r="B18" s="392" t="s">
        <v>134</v>
      </c>
    </row>
    <row r="19" spans="1:2" x14ac:dyDescent="0.25">
      <c r="A19" s="1075" t="s">
        <v>511</v>
      </c>
      <c r="B19" s="1075" t="s">
        <v>3558</v>
      </c>
    </row>
    <row r="20" spans="1:2" x14ac:dyDescent="0.25">
      <c r="A20" s="1075" t="s">
        <v>1241</v>
      </c>
      <c r="B20" s="1075" t="s">
        <v>285</v>
      </c>
    </row>
    <row r="21" spans="1:2" ht="15.75" thickBot="1" x14ac:dyDescent="0.3">
      <c r="A21" s="3253" t="s">
        <v>302</v>
      </c>
      <c r="B21" s="3254"/>
    </row>
    <row r="22" spans="1:2" ht="15.75" thickBot="1" x14ac:dyDescent="0.3">
      <c r="A22" s="3231" t="s">
        <v>2970</v>
      </c>
      <c r="B22" s="3232"/>
    </row>
    <row r="23" spans="1:2" x14ac:dyDescent="0.25">
      <c r="A23" s="1078" t="s">
        <v>102</v>
      </c>
      <c r="B23" s="1079" t="s">
        <v>8</v>
      </c>
    </row>
    <row r="24" spans="1:2" x14ac:dyDescent="0.25">
      <c r="A24" s="1082" t="s">
        <v>876</v>
      </c>
      <c r="B24" s="1083" t="s">
        <v>550</v>
      </c>
    </row>
    <row r="25" spans="1:2" ht="15.75" thickBot="1" x14ac:dyDescent="0.3">
      <c r="A25" s="3290" t="s">
        <v>3518</v>
      </c>
      <c r="B25" s="3291"/>
    </row>
    <row r="26" spans="1:2" ht="15.75" thickBot="1" x14ac:dyDescent="0.3">
      <c r="A26" s="3246" t="s">
        <v>1193</v>
      </c>
      <c r="B26" s="3247"/>
    </row>
    <row r="27" spans="1:2" x14ac:dyDescent="0.25">
      <c r="A27" s="392" t="s">
        <v>3556</v>
      </c>
      <c r="B27" s="392" t="s">
        <v>1531</v>
      </c>
    </row>
    <row r="28" spans="1:2" x14ac:dyDescent="0.25">
      <c r="A28" s="1075" t="s">
        <v>1262</v>
      </c>
      <c r="B28" s="1075" t="s">
        <v>590</v>
      </c>
    </row>
    <row r="29" spans="1:2" x14ac:dyDescent="0.25">
      <c r="A29" s="1075" t="s">
        <v>1080</v>
      </c>
      <c r="B29" s="1075" t="s">
        <v>1081</v>
      </c>
    </row>
    <row r="30" spans="1:2" x14ac:dyDescent="0.25">
      <c r="A30" s="1075" t="s">
        <v>1071</v>
      </c>
      <c r="B30" s="1075" t="s">
        <v>1071</v>
      </c>
    </row>
    <row r="31" spans="1:2" x14ac:dyDescent="0.25">
      <c r="A31" s="1075" t="s">
        <v>818</v>
      </c>
      <c r="B31" s="1075" t="s">
        <v>1252</v>
      </c>
    </row>
    <row r="32" spans="1:2" x14ac:dyDescent="0.25">
      <c r="A32" s="1075" t="s">
        <v>210</v>
      </c>
      <c r="B32" s="1075" t="s">
        <v>1284</v>
      </c>
    </row>
    <row r="33" spans="1:2" ht="15.75" thickBot="1" x14ac:dyDescent="0.3">
      <c r="A33" s="3250" t="s">
        <v>2346</v>
      </c>
      <c r="B33" s="3251"/>
    </row>
    <row r="34" spans="1:2" x14ac:dyDescent="0.25">
      <c r="A34" s="3236" t="s">
        <v>12</v>
      </c>
      <c r="B34" s="3237"/>
    </row>
    <row r="35" spans="1:2" x14ac:dyDescent="0.25">
      <c r="A35" s="1081" t="s">
        <v>1241</v>
      </c>
      <c r="B35" s="1081" t="s">
        <v>571</v>
      </c>
    </row>
    <row r="36" spans="1:2" x14ac:dyDescent="0.25">
      <c r="A36" s="1081" t="s">
        <v>3557</v>
      </c>
      <c r="B36" s="1081" t="s">
        <v>1263</v>
      </c>
    </row>
    <row r="37" spans="1:2" x14ac:dyDescent="0.25">
      <c r="A37" s="1081" t="s">
        <v>220</v>
      </c>
      <c r="B37" s="1081" t="s">
        <v>162</v>
      </c>
    </row>
    <row r="38" spans="1:2" x14ac:dyDescent="0.25">
      <c r="A38" s="309" t="s">
        <v>1069</v>
      </c>
      <c r="B38" s="309" t="s">
        <v>188</v>
      </c>
    </row>
    <row r="39" spans="1:2" x14ac:dyDescent="0.25">
      <c r="A39" s="3322" t="s">
        <v>3561</v>
      </c>
      <c r="B39" s="3322"/>
    </row>
    <row r="40" spans="1:2" ht="15.75" thickBot="1" x14ac:dyDescent="0.3">
      <c r="A40" s="3274" t="s">
        <v>1538</v>
      </c>
      <c r="B40" s="3302"/>
    </row>
    <row r="41" spans="1:2" ht="15.75" thickBot="1" x14ac:dyDescent="0.3">
      <c r="A41" s="3288" t="s">
        <v>593</v>
      </c>
      <c r="B41" s="3289"/>
    </row>
    <row r="42" spans="1:2" ht="15.75" thickBot="1" x14ac:dyDescent="0.3">
      <c r="A42" s="3231" t="s">
        <v>18</v>
      </c>
      <c r="B42" s="3232"/>
    </row>
    <row r="43" spans="1:2" x14ac:dyDescent="0.25">
      <c r="A43" s="3271" t="s">
        <v>593</v>
      </c>
      <c r="B43" s="3271"/>
    </row>
    <row r="44" spans="1:2" x14ac:dyDescent="0.25">
      <c r="A44" s="3238" t="s">
        <v>5</v>
      </c>
      <c r="B44" s="3260"/>
    </row>
    <row r="45" spans="1:2" x14ac:dyDescent="0.25">
      <c r="A45" s="1084" t="s">
        <v>2631</v>
      </c>
      <c r="B45" s="1085" t="s">
        <v>1047</v>
      </c>
    </row>
    <row r="46" spans="1:2" x14ac:dyDescent="0.25">
      <c r="A46" s="1084" t="s">
        <v>72</v>
      </c>
      <c r="B46" s="1085" t="s">
        <v>1445</v>
      </c>
    </row>
    <row r="47" spans="1:2" x14ac:dyDescent="0.25">
      <c r="A47" s="1085" t="s">
        <v>1082</v>
      </c>
      <c r="B47" s="1085" t="s">
        <v>509</v>
      </c>
    </row>
    <row r="48" spans="1:2" x14ac:dyDescent="0.25">
      <c r="A48" s="1085" t="s">
        <v>561</v>
      </c>
      <c r="B48" s="1085" t="s">
        <v>439</v>
      </c>
    </row>
    <row r="49" spans="1:2" x14ac:dyDescent="0.25">
      <c r="A49" s="1085" t="s">
        <v>903</v>
      </c>
      <c r="B49" s="1085" t="s">
        <v>1361</v>
      </c>
    </row>
    <row r="50" spans="1:2" x14ac:dyDescent="0.25">
      <c r="A50" s="1085" t="s">
        <v>1352</v>
      </c>
      <c r="B50" s="1085" t="s">
        <v>376</v>
      </c>
    </row>
    <row r="51" spans="1:2" ht="15.75" thickBot="1" x14ac:dyDescent="0.3">
      <c r="A51" s="3306" t="s">
        <v>1762</v>
      </c>
      <c r="B51" s="3306"/>
    </row>
    <row r="52" spans="1:2" ht="15.75" thickBot="1" x14ac:dyDescent="0.3">
      <c r="A52" s="8" t="s">
        <v>787</v>
      </c>
      <c r="B52" s="8" t="s">
        <v>809</v>
      </c>
    </row>
    <row r="53" spans="1:2" x14ac:dyDescent="0.25">
      <c r="A53" s="474" t="s">
        <v>694</v>
      </c>
      <c r="B53" s="474" t="s">
        <v>3569</v>
      </c>
    </row>
    <row r="54" spans="1:2" x14ac:dyDescent="0.25">
      <c r="A54" s="1080" t="s">
        <v>658</v>
      </c>
    </row>
  </sheetData>
  <mergeCells count="21">
    <mergeCell ref="A14:B14"/>
    <mergeCell ref="A1:B1"/>
    <mergeCell ref="A2:B2"/>
    <mergeCell ref="A3:B3"/>
    <mergeCell ref="A8:B8"/>
    <mergeCell ref="A11:B11"/>
    <mergeCell ref="A7:B7"/>
    <mergeCell ref="A17:B17"/>
    <mergeCell ref="A22:B22"/>
    <mergeCell ref="A26:B26"/>
    <mergeCell ref="A34:B34"/>
    <mergeCell ref="A40:B40"/>
    <mergeCell ref="A21:B21"/>
    <mergeCell ref="A25:B25"/>
    <mergeCell ref="A33:B33"/>
    <mergeCell ref="A39:B39"/>
    <mergeCell ref="A44:B44"/>
    <mergeCell ref="A51:B51"/>
    <mergeCell ref="A41:B41"/>
    <mergeCell ref="A42:B42"/>
    <mergeCell ref="A43:B43"/>
  </mergeCells>
  <pageMargins left="0.25" right="0.25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6AB8-F0C8-4F29-A19F-1FE3BE757696}">
  <dimension ref="A1:B40"/>
  <sheetViews>
    <sheetView workbookViewId="0">
      <selection activeCell="A32" sqref="A3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3570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x14ac:dyDescent="0.25">
      <c r="A4" s="392" t="s">
        <v>3535</v>
      </c>
      <c r="B4" s="392" t="s">
        <v>3463</v>
      </c>
    </row>
    <row r="5" spans="1:2" ht="15.75" thickBot="1" x14ac:dyDescent="0.3">
      <c r="A5" s="1093" t="s">
        <v>305</v>
      </c>
      <c r="B5" s="1092" t="s">
        <v>390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1209</v>
      </c>
      <c r="B7" s="392" t="s">
        <v>1525</v>
      </c>
    </row>
    <row r="8" spans="1:2" x14ac:dyDescent="0.25">
      <c r="A8" s="392" t="s">
        <v>3571</v>
      </c>
      <c r="B8" s="392" t="s">
        <v>3574</v>
      </c>
    </row>
    <row r="9" spans="1:2" ht="15.75" thickBot="1" x14ac:dyDescent="0.3">
      <c r="A9" s="3250" t="s">
        <v>1279</v>
      </c>
      <c r="B9" s="3251"/>
    </row>
    <row r="10" spans="1:2" ht="15.75" thickBot="1" x14ac:dyDescent="0.3">
      <c r="A10" s="3246" t="s">
        <v>23</v>
      </c>
      <c r="B10" s="3247"/>
    </row>
    <row r="11" spans="1:2" x14ac:dyDescent="0.25">
      <c r="A11" s="392" t="s">
        <v>133</v>
      </c>
      <c r="B11" s="392" t="s">
        <v>633</v>
      </c>
    </row>
    <row r="12" spans="1:2" ht="15.75" thickBot="1" x14ac:dyDescent="0.3">
      <c r="A12" s="3250" t="s">
        <v>122</v>
      </c>
      <c r="B12" s="3251"/>
    </row>
    <row r="13" spans="1:2" ht="15.75" thickBot="1" x14ac:dyDescent="0.3">
      <c r="A13" s="3246" t="s">
        <v>1157</v>
      </c>
      <c r="B13" s="3247"/>
    </row>
    <row r="14" spans="1:2" x14ac:dyDescent="0.25">
      <c r="A14" s="392" t="s">
        <v>993</v>
      </c>
      <c r="B14" s="392" t="s">
        <v>596</v>
      </c>
    </row>
    <row r="15" spans="1:2" x14ac:dyDescent="0.25">
      <c r="A15" s="1086" t="s">
        <v>188</v>
      </c>
      <c r="B15" s="1086" t="s">
        <v>74</v>
      </c>
    </row>
    <row r="16" spans="1:2" x14ac:dyDescent="0.25">
      <c r="A16" s="1086" t="s">
        <v>1069</v>
      </c>
      <c r="B16" s="1086" t="s">
        <v>126</v>
      </c>
    </row>
    <row r="17" spans="1:2" ht="15.75" thickBot="1" x14ac:dyDescent="0.3">
      <c r="A17" s="3250" t="s">
        <v>687</v>
      </c>
      <c r="B17" s="3251"/>
    </row>
    <row r="18" spans="1:2" ht="15.75" thickBot="1" x14ac:dyDescent="0.3">
      <c r="A18" s="3246" t="s">
        <v>1120</v>
      </c>
      <c r="B18" s="3247"/>
    </row>
    <row r="19" spans="1:2" x14ac:dyDescent="0.25">
      <c r="A19" s="392" t="s">
        <v>268</v>
      </c>
      <c r="B19" s="392" t="s">
        <v>270</v>
      </c>
    </row>
    <row r="20" spans="1:2" ht="15.75" thickBot="1" x14ac:dyDescent="0.3">
      <c r="A20" s="3250" t="s">
        <v>130</v>
      </c>
      <c r="B20" s="3251"/>
    </row>
    <row r="21" spans="1:2" ht="15.75" thickBot="1" x14ac:dyDescent="0.3">
      <c r="A21" s="3231" t="s">
        <v>2970</v>
      </c>
      <c r="B21" s="3232"/>
    </row>
    <row r="22" spans="1:2" x14ac:dyDescent="0.25">
      <c r="A22" s="1090" t="s">
        <v>550</v>
      </c>
      <c r="B22" s="1091" t="s">
        <v>1473</v>
      </c>
    </row>
    <row r="23" spans="1:2" ht="15.75" thickBot="1" x14ac:dyDescent="0.3">
      <c r="A23" s="1088" t="s">
        <v>1301</v>
      </c>
      <c r="B23" s="1089" t="s">
        <v>2999</v>
      </c>
    </row>
    <row r="24" spans="1:2" ht="15.75" thickBot="1" x14ac:dyDescent="0.3">
      <c r="A24" s="3246" t="s">
        <v>1193</v>
      </c>
      <c r="B24" s="3247"/>
    </row>
    <row r="25" spans="1:2" ht="15.75" thickBot="1" x14ac:dyDescent="0.3">
      <c r="A25" s="3248" t="s">
        <v>593</v>
      </c>
      <c r="B25" s="3249"/>
    </row>
    <row r="26" spans="1:2" ht="15.75" thickBot="1" x14ac:dyDescent="0.3">
      <c r="A26" s="3231" t="s">
        <v>12</v>
      </c>
      <c r="B26" s="3232"/>
    </row>
    <row r="27" spans="1:2" ht="15.75" thickBot="1" x14ac:dyDescent="0.3">
      <c r="A27" s="1096" t="s">
        <v>1667</v>
      </c>
      <c r="B27" s="1096" t="s">
        <v>393</v>
      </c>
    </row>
    <row r="28" spans="1:2" ht="15.75" thickBot="1" x14ac:dyDescent="0.3">
      <c r="A28" s="3231" t="s">
        <v>1538</v>
      </c>
      <c r="B28" s="3232"/>
    </row>
    <row r="29" spans="1:2" ht="15.75" thickBot="1" x14ac:dyDescent="0.3">
      <c r="A29" s="3288" t="s">
        <v>593</v>
      </c>
      <c r="B29" s="3289"/>
    </row>
    <row r="30" spans="1:2" ht="15.75" thickBot="1" x14ac:dyDescent="0.3">
      <c r="A30" s="3231" t="s">
        <v>18</v>
      </c>
      <c r="B30" s="3232"/>
    </row>
    <row r="31" spans="1:2" ht="15.75" thickBot="1" x14ac:dyDescent="0.3">
      <c r="A31" s="3271" t="s">
        <v>593</v>
      </c>
      <c r="B31" s="3271"/>
    </row>
    <row r="32" spans="1:2" ht="15.75" thickBot="1" x14ac:dyDescent="0.3">
      <c r="A32" s="8" t="s">
        <v>5</v>
      </c>
      <c r="B32" s="8" t="s">
        <v>787</v>
      </c>
    </row>
    <row r="33" spans="1:2" x14ac:dyDescent="0.25">
      <c r="A33" s="532" t="s">
        <v>439</v>
      </c>
      <c r="B33" s="474" t="s">
        <v>658</v>
      </c>
    </row>
    <row r="34" spans="1:2" x14ac:dyDescent="0.25">
      <c r="A34" s="1094" t="s">
        <v>1602</v>
      </c>
      <c r="B34" s="1094" t="s">
        <v>694</v>
      </c>
    </row>
    <row r="35" spans="1:2" ht="15.75" thickBot="1" x14ac:dyDescent="0.3">
      <c r="A35" s="1095" t="s">
        <v>535</v>
      </c>
    </row>
    <row r="36" spans="1:2" ht="15.75" thickBot="1" x14ac:dyDescent="0.3">
      <c r="A36" s="1087" t="s">
        <v>91</v>
      </c>
      <c r="B36" s="8" t="s">
        <v>809</v>
      </c>
    </row>
    <row r="37" spans="1:2" x14ac:dyDescent="0.25">
      <c r="A37" s="1095" t="s">
        <v>29</v>
      </c>
      <c r="B37" s="474">
        <v>1578.34</v>
      </c>
    </row>
    <row r="38" spans="1:2" x14ac:dyDescent="0.25">
      <c r="A38" s="1097" t="s">
        <v>3572</v>
      </c>
    </row>
    <row r="39" spans="1:2" x14ac:dyDescent="0.25">
      <c r="A39" s="1097" t="s">
        <v>544</v>
      </c>
    </row>
    <row r="40" spans="1:2" x14ac:dyDescent="0.25">
      <c r="A40" s="1097" t="s">
        <v>3573</v>
      </c>
    </row>
  </sheetData>
  <mergeCells count="19">
    <mergeCell ref="A29:B29"/>
    <mergeCell ref="A30:B30"/>
    <mergeCell ref="A31:B31"/>
    <mergeCell ref="A18:B18"/>
    <mergeCell ref="A21:B21"/>
    <mergeCell ref="A24:B24"/>
    <mergeCell ref="A26:B26"/>
    <mergeCell ref="A28:B28"/>
    <mergeCell ref="A25:B25"/>
    <mergeCell ref="A20:B20"/>
    <mergeCell ref="A17:B17"/>
    <mergeCell ref="A12:B12"/>
    <mergeCell ref="A9:B9"/>
    <mergeCell ref="A13:B13"/>
    <mergeCell ref="A1:B1"/>
    <mergeCell ref="A2:B2"/>
    <mergeCell ref="A3:B3"/>
    <mergeCell ref="A6:B6"/>
    <mergeCell ref="A10:B10"/>
  </mergeCells>
  <pageMargins left="0.25" right="0.25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8E608-9EC4-4D81-BE9E-B4B886415067}">
  <dimension ref="A1:B38"/>
  <sheetViews>
    <sheetView workbookViewId="0">
      <selection activeCell="A3" sqref="A3:B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222" t="s">
        <v>3575</v>
      </c>
      <c r="B1" s="3223"/>
    </row>
    <row r="2" spans="1:2" ht="15.75" thickBot="1" x14ac:dyDescent="0.3">
      <c r="A2" s="3222" t="s">
        <v>3596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248" t="s">
        <v>593</v>
      </c>
      <c r="B4" s="3249"/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593</v>
      </c>
      <c r="B6" s="392" t="s">
        <v>3576</v>
      </c>
    </row>
    <row r="7" spans="1:2" ht="15.75" thickBot="1" x14ac:dyDescent="0.3">
      <c r="A7" s="392" t="s">
        <v>3579</v>
      </c>
      <c r="B7" s="392" t="s">
        <v>3577</v>
      </c>
    </row>
    <row r="8" spans="1:2" ht="15.75" thickBot="1" x14ac:dyDescent="0.3">
      <c r="A8" s="3246" t="s">
        <v>23</v>
      </c>
      <c r="B8" s="3247"/>
    </row>
    <row r="9" spans="1:2" ht="15.75" thickBot="1" x14ac:dyDescent="0.3">
      <c r="A9" s="3248" t="s">
        <v>593</v>
      </c>
      <c r="B9" s="3249"/>
    </row>
    <row r="10" spans="1:2" ht="15.75" thickBot="1" x14ac:dyDescent="0.3">
      <c r="A10" s="3246" t="s">
        <v>1157</v>
      </c>
      <c r="B10" s="3247"/>
    </row>
    <row r="11" spans="1:2" x14ac:dyDescent="0.25">
      <c r="A11" s="392" t="s">
        <v>1786</v>
      </c>
      <c r="B11" s="392" t="s">
        <v>687</v>
      </c>
    </row>
    <row r="12" spans="1:2" x14ac:dyDescent="0.25">
      <c r="A12" s="796" t="s">
        <v>593</v>
      </c>
      <c r="B12" s="796" t="s">
        <v>420</v>
      </c>
    </row>
    <row r="13" spans="1:2" x14ac:dyDescent="0.25">
      <c r="A13" s="796" t="s">
        <v>376</v>
      </c>
      <c r="B13" s="796" t="s">
        <v>492</v>
      </c>
    </row>
    <row r="14" spans="1:2" ht="15.75" thickBot="1" x14ac:dyDescent="0.3">
      <c r="A14" s="796" t="s">
        <v>812</v>
      </c>
      <c r="B14" s="796" t="s">
        <v>307</v>
      </c>
    </row>
    <row r="15" spans="1:2" ht="15.75" thickBot="1" x14ac:dyDescent="0.3">
      <c r="A15" s="3246" t="s">
        <v>1120</v>
      </c>
      <c r="B15" s="3247"/>
    </row>
    <row r="16" spans="1:2" x14ac:dyDescent="0.25">
      <c r="A16" s="392" t="s">
        <v>85</v>
      </c>
      <c r="B16" s="392" t="s">
        <v>376</v>
      </c>
    </row>
    <row r="17" spans="1:2" x14ac:dyDescent="0.25">
      <c r="A17" s="796" t="s">
        <v>25</v>
      </c>
      <c r="B17" s="796" t="s">
        <v>260</v>
      </c>
    </row>
    <row r="18" spans="1:2" ht="15.75" thickBot="1" x14ac:dyDescent="0.3">
      <c r="A18" s="3250" t="s">
        <v>0</v>
      </c>
      <c r="B18" s="3251"/>
    </row>
    <row r="19" spans="1:2" ht="15.75" thickBot="1" x14ac:dyDescent="0.3">
      <c r="A19" s="3231" t="s">
        <v>2970</v>
      </c>
      <c r="B19" s="3232"/>
    </row>
    <row r="20" spans="1:2" ht="15.75" thickBot="1" x14ac:dyDescent="0.3">
      <c r="A20" s="3248" t="s">
        <v>593</v>
      </c>
      <c r="B20" s="3249"/>
    </row>
    <row r="21" spans="1:2" ht="15.75" thickBot="1" x14ac:dyDescent="0.3">
      <c r="A21" s="3246" t="s">
        <v>1193</v>
      </c>
      <c r="B21" s="3247"/>
    </row>
    <row r="22" spans="1:2" ht="15.75" thickBot="1" x14ac:dyDescent="0.3">
      <c r="A22" s="3248" t="s">
        <v>593</v>
      </c>
      <c r="B22" s="3249"/>
    </row>
    <row r="23" spans="1:2" ht="15.75" thickBot="1" x14ac:dyDescent="0.3">
      <c r="A23" s="3231" t="s">
        <v>12</v>
      </c>
      <c r="B23" s="3232"/>
    </row>
    <row r="24" spans="1:2" ht="15.75" thickBot="1" x14ac:dyDescent="0.3">
      <c r="A24" s="3278" t="s">
        <v>393</v>
      </c>
      <c r="B24" s="3278"/>
    </row>
    <row r="25" spans="1:2" ht="15.75" thickBot="1" x14ac:dyDescent="0.3">
      <c r="A25" s="3231" t="s">
        <v>1538</v>
      </c>
      <c r="B25" s="3232"/>
    </row>
    <row r="26" spans="1:2" ht="15.75" thickBot="1" x14ac:dyDescent="0.3">
      <c r="A26" s="3288" t="s">
        <v>3580</v>
      </c>
      <c r="B26" s="3289"/>
    </row>
    <row r="27" spans="1:2" ht="15.75" thickBot="1" x14ac:dyDescent="0.3">
      <c r="A27" s="3231" t="s">
        <v>18</v>
      </c>
      <c r="B27" s="3232"/>
    </row>
    <row r="28" spans="1:2" ht="15.75" thickBot="1" x14ac:dyDescent="0.3">
      <c r="A28" s="3271" t="s">
        <v>3580</v>
      </c>
      <c r="B28" s="3271"/>
    </row>
    <row r="29" spans="1:2" ht="15.75" thickBot="1" x14ac:dyDescent="0.3">
      <c r="A29" s="8" t="s">
        <v>5</v>
      </c>
      <c r="B29" s="8" t="s">
        <v>787</v>
      </c>
    </row>
    <row r="30" spans="1:2" x14ac:dyDescent="0.25">
      <c r="A30" s="532" t="s">
        <v>509</v>
      </c>
      <c r="B30" s="474" t="s">
        <v>390</v>
      </c>
    </row>
    <row r="31" spans="1:2" x14ac:dyDescent="0.25">
      <c r="A31" s="798" t="s">
        <v>523</v>
      </c>
      <c r="B31" s="798" t="s">
        <v>305</v>
      </c>
    </row>
    <row r="32" spans="1:2" ht="15.75" thickBot="1" x14ac:dyDescent="0.3">
      <c r="A32" s="191" t="s">
        <v>919</v>
      </c>
      <c r="B32" s="1098" t="s">
        <v>3465</v>
      </c>
    </row>
    <row r="33" spans="1:2" ht="15.75" thickBot="1" x14ac:dyDescent="0.3">
      <c r="A33" s="797" t="s">
        <v>537</v>
      </c>
      <c r="B33" s="8" t="s">
        <v>809</v>
      </c>
    </row>
    <row r="34" spans="1:2" x14ac:dyDescent="0.25">
      <c r="A34" s="191" t="s">
        <v>103</v>
      </c>
      <c r="B34" s="474">
        <v>505.17</v>
      </c>
    </row>
    <row r="35" spans="1:2" x14ac:dyDescent="0.25">
      <c r="A35" s="1104" t="s">
        <v>3578</v>
      </c>
    </row>
    <row r="36" spans="1:2" x14ac:dyDescent="0.25">
      <c r="A36" s="506"/>
    </row>
    <row r="37" spans="1:2" x14ac:dyDescent="0.25">
      <c r="A37" s="506"/>
    </row>
    <row r="38" spans="1:2" x14ac:dyDescent="0.25">
      <c r="A38" s="506"/>
    </row>
  </sheetData>
  <mergeCells count="20">
    <mergeCell ref="A10:B10"/>
    <mergeCell ref="A1:B1"/>
    <mergeCell ref="A2:B2"/>
    <mergeCell ref="A3:B3"/>
    <mergeCell ref="A5:B5"/>
    <mergeCell ref="A8:B8"/>
    <mergeCell ref="A9:B9"/>
    <mergeCell ref="A4:B4"/>
    <mergeCell ref="A26:B26"/>
    <mergeCell ref="A27:B27"/>
    <mergeCell ref="A28:B28"/>
    <mergeCell ref="A15:B15"/>
    <mergeCell ref="A19:B19"/>
    <mergeCell ref="A21:B21"/>
    <mergeCell ref="A23:B23"/>
    <mergeCell ref="A24:B24"/>
    <mergeCell ref="A25:B25"/>
    <mergeCell ref="A20:B20"/>
    <mergeCell ref="A22:B22"/>
    <mergeCell ref="A18:B18"/>
  </mergeCells>
  <pageMargins left="0.25" right="0.25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27BB3-8306-448C-AF00-8D074F372544}">
  <dimension ref="A1:B41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5.85546875" customWidth="1"/>
  </cols>
  <sheetData>
    <row r="1" spans="1:2" x14ac:dyDescent="0.25">
      <c r="A1" s="3222" t="s">
        <v>3581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100" t="s">
        <v>1063</v>
      </c>
      <c r="B4" s="1101" t="s">
        <v>2514</v>
      </c>
    </row>
    <row r="5" spans="1:2" ht="15.75" thickBot="1" x14ac:dyDescent="0.3">
      <c r="A5" s="3301" t="s">
        <v>1209</v>
      </c>
      <c r="B5" s="3301"/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3403</v>
      </c>
      <c r="B7" s="392" t="s">
        <v>3577</v>
      </c>
    </row>
    <row r="8" spans="1:2" x14ac:dyDescent="0.25">
      <c r="A8" s="1106" t="s">
        <v>3582</v>
      </c>
      <c r="B8" s="1106" t="s">
        <v>3583</v>
      </c>
    </row>
    <row r="9" spans="1:2" x14ac:dyDescent="0.25">
      <c r="A9" s="1106" t="s">
        <v>3584</v>
      </c>
      <c r="B9" s="1106" t="s">
        <v>3585</v>
      </c>
    </row>
    <row r="10" spans="1:2" x14ac:dyDescent="0.25">
      <c r="A10" s="3299" t="s">
        <v>23</v>
      </c>
      <c r="B10" s="3300"/>
    </row>
    <row r="11" spans="1:2" x14ac:dyDescent="0.25">
      <c r="A11" s="3250" t="s">
        <v>593</v>
      </c>
      <c r="B11" s="3251"/>
    </row>
    <row r="12" spans="1:2" ht="15.75" thickBot="1" x14ac:dyDescent="0.3">
      <c r="A12" s="3281" t="s">
        <v>1157</v>
      </c>
      <c r="B12" s="3282"/>
    </row>
    <row r="13" spans="1:2" x14ac:dyDescent="0.25">
      <c r="A13" s="392" t="s">
        <v>412</v>
      </c>
      <c r="B13" s="1102" t="s">
        <v>71</v>
      </c>
    </row>
    <row r="14" spans="1:2" x14ac:dyDescent="0.25">
      <c r="A14" s="1106" t="s">
        <v>394</v>
      </c>
      <c r="B14" s="1106" t="s">
        <v>1003</v>
      </c>
    </row>
    <row r="15" spans="1:2" x14ac:dyDescent="0.25">
      <c r="A15" s="1106" t="s">
        <v>321</v>
      </c>
      <c r="B15" s="1106" t="s">
        <v>10</v>
      </c>
    </row>
    <row r="16" spans="1:2" x14ac:dyDescent="0.25">
      <c r="A16" s="1106" t="s">
        <v>1632</v>
      </c>
      <c r="B16" s="1106" t="s">
        <v>1031</v>
      </c>
    </row>
    <row r="17" spans="1:2" x14ac:dyDescent="0.25">
      <c r="A17" s="3256" t="s">
        <v>478</v>
      </c>
      <c r="B17" s="3256"/>
    </row>
    <row r="18" spans="1:2" x14ac:dyDescent="0.25">
      <c r="A18" s="3299" t="s">
        <v>1120</v>
      </c>
      <c r="B18" s="3300"/>
    </row>
    <row r="19" spans="1:2" x14ac:dyDescent="0.25">
      <c r="A19" s="1106" t="s">
        <v>71</v>
      </c>
      <c r="B19" s="1106" t="s">
        <v>133</v>
      </c>
    </row>
    <row r="20" spans="1:2" ht="15.75" thickBot="1" x14ac:dyDescent="0.3">
      <c r="A20" s="3305" t="s">
        <v>593</v>
      </c>
      <c r="B20" s="3305"/>
    </row>
    <row r="21" spans="1:2" ht="15.75" thickBot="1" x14ac:dyDescent="0.3">
      <c r="A21" s="3231" t="s">
        <v>2970</v>
      </c>
      <c r="B21" s="3232"/>
    </row>
    <row r="22" spans="1:2" ht="15.75" thickBot="1" x14ac:dyDescent="0.3">
      <c r="A22" s="3248" t="s">
        <v>593</v>
      </c>
      <c r="B22" s="3249"/>
    </row>
    <row r="23" spans="1:2" ht="15.75" thickBot="1" x14ac:dyDescent="0.3">
      <c r="A23" s="3246" t="s">
        <v>1193</v>
      </c>
      <c r="B23" s="3247"/>
    </row>
    <row r="24" spans="1:2" ht="15.75" thickBot="1" x14ac:dyDescent="0.3">
      <c r="A24" s="3248" t="s">
        <v>593</v>
      </c>
      <c r="B24" s="3249"/>
    </row>
    <row r="25" spans="1:2" x14ac:dyDescent="0.25">
      <c r="A25" s="3236" t="s">
        <v>12</v>
      </c>
      <c r="B25" s="3237"/>
    </row>
    <row r="26" spans="1:2" x14ac:dyDescent="0.25">
      <c r="A26" s="1108" t="s">
        <v>393</v>
      </c>
      <c r="B26" s="1108" t="s">
        <v>87</v>
      </c>
    </row>
    <row r="27" spans="1:2" x14ac:dyDescent="0.25">
      <c r="A27" s="1108" t="s">
        <v>76</v>
      </c>
      <c r="B27" s="1108" t="s">
        <v>1219</v>
      </c>
    </row>
    <row r="28" spans="1:2" x14ac:dyDescent="0.25">
      <c r="A28" s="1108" t="s">
        <v>1228</v>
      </c>
      <c r="B28" s="1108" t="s">
        <v>90</v>
      </c>
    </row>
    <row r="29" spans="1:2" ht="15.75" thickBot="1" x14ac:dyDescent="0.3">
      <c r="A29" s="3274" t="s">
        <v>1538</v>
      </c>
      <c r="B29" s="3302"/>
    </row>
    <row r="30" spans="1:2" ht="15.75" thickBot="1" x14ac:dyDescent="0.3">
      <c r="A30" s="3288" t="s">
        <v>593</v>
      </c>
      <c r="B30" s="3289"/>
    </row>
    <row r="31" spans="1:2" ht="15.75" thickBot="1" x14ac:dyDescent="0.3">
      <c r="A31" s="3231" t="s">
        <v>18</v>
      </c>
      <c r="B31" s="3232"/>
    </row>
    <row r="32" spans="1:2" x14ac:dyDescent="0.25">
      <c r="A32" s="3271" t="s">
        <v>3586</v>
      </c>
      <c r="B32" s="3271"/>
    </row>
    <row r="33" spans="1:2" x14ac:dyDescent="0.25">
      <c r="A33" s="3238" t="s">
        <v>5</v>
      </c>
      <c r="B33" s="3260"/>
    </row>
    <row r="34" spans="1:2" x14ac:dyDescent="0.25">
      <c r="A34" s="532" t="s">
        <v>15</v>
      </c>
      <c r="B34" s="1109" t="s">
        <v>1083</v>
      </c>
    </row>
    <row r="35" spans="1:2" x14ac:dyDescent="0.25">
      <c r="A35" s="406" t="s">
        <v>1088</v>
      </c>
      <c r="B35" s="1109" t="s">
        <v>2364</v>
      </c>
    </row>
    <row r="36" spans="1:2" x14ac:dyDescent="0.25">
      <c r="A36" s="1105" t="s">
        <v>172</v>
      </c>
      <c r="B36" s="1109" t="s">
        <v>348</v>
      </c>
    </row>
    <row r="37" spans="1:2" ht="15.75" thickBot="1" x14ac:dyDescent="0.3">
      <c r="A37" s="3323" t="s">
        <v>1082</v>
      </c>
      <c r="B37" s="3323"/>
    </row>
    <row r="38" spans="1:2" x14ac:dyDescent="0.25">
      <c r="A38" s="189" t="s">
        <v>787</v>
      </c>
      <c r="B38" s="189" t="s">
        <v>809</v>
      </c>
    </row>
    <row r="39" spans="1:2" x14ac:dyDescent="0.25">
      <c r="A39" s="1109" t="s">
        <v>694</v>
      </c>
      <c r="B39" s="1107" t="s">
        <v>3588</v>
      </c>
    </row>
    <row r="40" spans="1:2" x14ac:dyDescent="0.25">
      <c r="A40" s="1108" t="s">
        <v>658</v>
      </c>
    </row>
    <row r="41" spans="1:2" x14ac:dyDescent="0.25">
      <c r="A41" s="1108" t="s">
        <v>3587</v>
      </c>
    </row>
  </sheetData>
  <mergeCells count="22">
    <mergeCell ref="A1:B1"/>
    <mergeCell ref="A3:B3"/>
    <mergeCell ref="A6:B6"/>
    <mergeCell ref="A10:B10"/>
    <mergeCell ref="A12:B12"/>
    <mergeCell ref="A11:B11"/>
    <mergeCell ref="A5:B5"/>
    <mergeCell ref="A2:B2"/>
    <mergeCell ref="A33:B33"/>
    <mergeCell ref="A37:B37"/>
    <mergeCell ref="A20:B20"/>
    <mergeCell ref="A17:B17"/>
    <mergeCell ref="A23:B23"/>
    <mergeCell ref="A18:B18"/>
    <mergeCell ref="A21:B21"/>
    <mergeCell ref="A22:B22"/>
    <mergeCell ref="A32:B32"/>
    <mergeCell ref="A24:B24"/>
    <mergeCell ref="A25:B25"/>
    <mergeCell ref="A29:B29"/>
    <mergeCell ref="A30:B30"/>
    <mergeCell ref="A31:B31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BCCEF-810B-4B40-B5D8-4947AFA6A615}">
  <dimension ref="A1:B33"/>
  <sheetViews>
    <sheetView workbookViewId="0">
      <selection activeCell="D15" sqref="D15"/>
    </sheetView>
  </sheetViews>
  <sheetFormatPr defaultRowHeight="15" x14ac:dyDescent="0.25"/>
  <cols>
    <col min="1" max="1" width="36.42578125" customWidth="1"/>
    <col min="2" max="2" width="45.85546875" customWidth="1"/>
  </cols>
  <sheetData>
    <row r="1" spans="1:2" x14ac:dyDescent="0.25">
      <c r="A1" s="3222" t="s">
        <v>3589</v>
      </c>
      <c r="B1" s="3223"/>
    </row>
    <row r="2" spans="1:2" x14ac:dyDescent="0.25">
      <c r="A2" s="3222" t="s">
        <v>3597</v>
      </c>
      <c r="B2" s="3223"/>
    </row>
    <row r="3" spans="1:2" ht="15.75" thickBot="1" x14ac:dyDescent="0.3">
      <c r="A3" s="3222" t="s">
        <v>3590</v>
      </c>
      <c r="B3" s="3223"/>
    </row>
    <row r="4" spans="1:2" ht="15.75" thickBot="1" x14ac:dyDescent="0.3">
      <c r="A4" s="3231" t="s">
        <v>17</v>
      </c>
      <c r="B4" s="3232"/>
    </row>
    <row r="5" spans="1:2" ht="15.75" thickBot="1" x14ac:dyDescent="0.3">
      <c r="A5" s="1110" t="s">
        <v>3592</v>
      </c>
      <c r="B5" s="1111" t="s">
        <v>3594</v>
      </c>
    </row>
    <row r="6" spans="1:2" ht="15.75" thickBot="1" x14ac:dyDescent="0.3">
      <c r="A6" s="3246" t="s">
        <v>2858</v>
      </c>
      <c r="B6" s="3247"/>
    </row>
    <row r="7" spans="1:2" ht="15.75" thickBot="1" x14ac:dyDescent="0.3">
      <c r="A7" s="3248" t="s">
        <v>3591</v>
      </c>
      <c r="B7" s="3249"/>
    </row>
    <row r="8" spans="1:2" x14ac:dyDescent="0.25">
      <c r="A8" s="3279" t="s">
        <v>23</v>
      </c>
      <c r="B8" s="3280"/>
    </row>
    <row r="9" spans="1:2" x14ac:dyDescent="0.25">
      <c r="A9" s="3250" t="s">
        <v>593</v>
      </c>
      <c r="B9" s="3251"/>
    </row>
    <row r="10" spans="1:2" ht="15.75" thickBot="1" x14ac:dyDescent="0.3">
      <c r="A10" s="3281" t="s">
        <v>1157</v>
      </c>
      <c r="B10" s="3282"/>
    </row>
    <row r="11" spans="1:2" ht="15.75" thickBot="1" x14ac:dyDescent="0.3">
      <c r="A11" s="392" t="s">
        <v>126</v>
      </c>
      <c r="B11" s="392" t="s">
        <v>687</v>
      </c>
    </row>
    <row r="12" spans="1:2" x14ac:dyDescent="0.25">
      <c r="A12" s="3279" t="s">
        <v>1120</v>
      </c>
      <c r="B12" s="3280"/>
    </row>
    <row r="13" spans="1:2" ht="15.75" thickBot="1" x14ac:dyDescent="0.3">
      <c r="A13" s="3250" t="s">
        <v>593</v>
      </c>
      <c r="B13" s="3251"/>
    </row>
    <row r="14" spans="1:2" ht="15.75" thickBot="1" x14ac:dyDescent="0.3">
      <c r="A14" s="3231" t="s">
        <v>2970</v>
      </c>
      <c r="B14" s="3232"/>
    </row>
    <row r="15" spans="1:2" ht="15.75" thickBot="1" x14ac:dyDescent="0.3">
      <c r="A15" s="3248" t="s">
        <v>593</v>
      </c>
      <c r="B15" s="3249"/>
    </row>
    <row r="16" spans="1:2" ht="15.75" thickBot="1" x14ac:dyDescent="0.3">
      <c r="A16" s="3246" t="s">
        <v>1193</v>
      </c>
      <c r="B16" s="3247"/>
    </row>
    <row r="17" spans="1:2" ht="15.75" thickBot="1" x14ac:dyDescent="0.3">
      <c r="A17" s="3248" t="s">
        <v>593</v>
      </c>
      <c r="B17" s="3249"/>
    </row>
    <row r="18" spans="1:2" x14ac:dyDescent="0.25">
      <c r="A18" s="3236" t="s">
        <v>12</v>
      </c>
      <c r="B18" s="3237"/>
    </row>
    <row r="19" spans="1:2" x14ac:dyDescent="0.25">
      <c r="A19" s="1117" t="s">
        <v>194</v>
      </c>
      <c r="B19" s="1117" t="s">
        <v>509</v>
      </c>
    </row>
    <row r="20" spans="1:2" x14ac:dyDescent="0.25">
      <c r="A20" s="1117" t="s">
        <v>1667</v>
      </c>
      <c r="B20" s="1117" t="s">
        <v>509</v>
      </c>
    </row>
    <row r="21" spans="1:2" x14ac:dyDescent="0.25">
      <c r="A21" s="1117" t="s">
        <v>210</v>
      </c>
      <c r="B21" s="1117" t="s">
        <v>3593</v>
      </c>
    </row>
    <row r="22" spans="1:2" ht="15.75" thickBot="1" x14ac:dyDescent="0.3">
      <c r="A22" s="3274" t="s">
        <v>1538</v>
      </c>
      <c r="B22" s="3302"/>
    </row>
    <row r="23" spans="1:2" ht="15.75" thickBot="1" x14ac:dyDescent="0.3">
      <c r="A23" s="3288" t="s">
        <v>393</v>
      </c>
      <c r="B23" s="3289"/>
    </row>
    <row r="24" spans="1:2" ht="15.75" thickBot="1" x14ac:dyDescent="0.3">
      <c r="A24" s="3231" t="s">
        <v>18</v>
      </c>
      <c r="B24" s="3232"/>
    </row>
    <row r="25" spans="1:2" x14ac:dyDescent="0.25">
      <c r="A25" s="3271" t="s">
        <v>3594</v>
      </c>
      <c r="B25" s="3271"/>
    </row>
    <row r="26" spans="1:2" x14ac:dyDescent="0.25">
      <c r="A26" s="3238" t="s">
        <v>5</v>
      </c>
      <c r="B26" s="3260"/>
    </row>
    <row r="27" spans="1:2" x14ac:dyDescent="0.25">
      <c r="A27" s="1117" t="s">
        <v>72</v>
      </c>
      <c r="B27" s="1118" t="s">
        <v>1081</v>
      </c>
    </row>
    <row r="28" spans="1:2" x14ac:dyDescent="0.25">
      <c r="A28" s="1118" t="s">
        <v>1263</v>
      </c>
      <c r="B28" s="1118" t="s">
        <v>561</v>
      </c>
    </row>
    <row r="29" spans="1:2" ht="15.75" thickBot="1" x14ac:dyDescent="0.3">
      <c r="A29" s="1118" t="s">
        <v>2206</v>
      </c>
      <c r="B29" s="1118" t="s">
        <v>1351</v>
      </c>
    </row>
    <row r="30" spans="1:2" x14ac:dyDescent="0.25">
      <c r="A30" s="189" t="s">
        <v>787</v>
      </c>
      <c r="B30" s="189" t="s">
        <v>809</v>
      </c>
    </row>
    <row r="31" spans="1:2" x14ac:dyDescent="0.25">
      <c r="A31" s="1118" t="s">
        <v>694</v>
      </c>
      <c r="B31" s="1117" t="s">
        <v>3595</v>
      </c>
    </row>
    <row r="32" spans="1:2" x14ac:dyDescent="0.25">
      <c r="A32" s="1117" t="s">
        <v>658</v>
      </c>
    </row>
    <row r="33" spans="1:1" x14ac:dyDescent="0.25">
      <c r="A33" s="1117" t="s">
        <v>3587</v>
      </c>
    </row>
  </sheetData>
  <mergeCells count="21">
    <mergeCell ref="A16:B16"/>
    <mergeCell ref="A1:B1"/>
    <mergeCell ref="A3:B3"/>
    <mergeCell ref="A4:B4"/>
    <mergeCell ref="A6:B6"/>
    <mergeCell ref="A8:B8"/>
    <mergeCell ref="A10:B10"/>
    <mergeCell ref="A12:B12"/>
    <mergeCell ref="A14:B14"/>
    <mergeCell ref="A15:B15"/>
    <mergeCell ref="A7:B7"/>
    <mergeCell ref="A9:B9"/>
    <mergeCell ref="A13:B13"/>
    <mergeCell ref="A2:B2"/>
    <mergeCell ref="A25:B25"/>
    <mergeCell ref="A26:B26"/>
    <mergeCell ref="A17:B17"/>
    <mergeCell ref="A18:B18"/>
    <mergeCell ref="A22:B22"/>
    <mergeCell ref="A23:B23"/>
    <mergeCell ref="A24:B2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4C0A7-7B7D-4C99-AE1C-3FA9055CFCC0}">
  <dimension ref="A1:C39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5.85546875" customWidth="1"/>
    <col min="3" max="3" width="9.7109375" bestFit="1" customWidth="1"/>
  </cols>
  <sheetData>
    <row r="1" spans="1:2" x14ac:dyDescent="0.25">
      <c r="A1" s="3222" t="s">
        <v>3598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7"/>
    </row>
    <row r="4" spans="1:2" ht="15.75" thickBot="1" x14ac:dyDescent="0.3">
      <c r="A4" s="1113" t="s">
        <v>3507</v>
      </c>
      <c r="B4" s="1120" t="s">
        <v>593</v>
      </c>
    </row>
    <row r="5" spans="1:2" ht="15.75" thickBot="1" x14ac:dyDescent="0.3">
      <c r="A5" s="3246" t="s">
        <v>2858</v>
      </c>
      <c r="B5" s="3282"/>
    </row>
    <row r="6" spans="1:2" ht="15.75" thickBot="1" x14ac:dyDescent="0.3">
      <c r="A6" s="392" t="s">
        <v>3599</v>
      </c>
      <c r="B6" s="392" t="s">
        <v>3600</v>
      </c>
    </row>
    <row r="7" spans="1:2" x14ac:dyDescent="0.25">
      <c r="A7" s="3279" t="s">
        <v>23</v>
      </c>
      <c r="B7" s="3280"/>
    </row>
    <row r="8" spans="1:2" x14ac:dyDescent="0.25">
      <c r="A8" s="3250" t="s">
        <v>593</v>
      </c>
      <c r="B8" s="3251"/>
    </row>
    <row r="9" spans="1:2" ht="15.75" thickBot="1" x14ac:dyDescent="0.3">
      <c r="A9" s="3281" t="s">
        <v>1157</v>
      </c>
      <c r="B9" s="3282"/>
    </row>
    <row r="10" spans="1:2" x14ac:dyDescent="0.25">
      <c r="A10" s="392" t="s">
        <v>133</v>
      </c>
      <c r="B10" s="392" t="s">
        <v>133</v>
      </c>
    </row>
    <row r="11" spans="1:2" x14ac:dyDescent="0.25">
      <c r="A11" s="1115" t="s">
        <v>633</v>
      </c>
      <c r="B11" s="1115" t="s">
        <v>1797</v>
      </c>
    </row>
    <row r="12" spans="1:2" x14ac:dyDescent="0.25">
      <c r="A12" s="1115" t="s">
        <v>1891</v>
      </c>
      <c r="B12" s="1115" t="s">
        <v>2030</v>
      </c>
    </row>
    <row r="13" spans="1:2" ht="15.75" thickBot="1" x14ac:dyDescent="0.3">
      <c r="A13" s="3250" t="s">
        <v>193</v>
      </c>
      <c r="B13" s="3251"/>
    </row>
    <row r="14" spans="1:2" x14ac:dyDescent="0.25">
      <c r="A14" s="3279" t="s">
        <v>1120</v>
      </c>
      <c r="B14" s="3280"/>
    </row>
    <row r="15" spans="1:2" ht="15.75" thickBot="1" x14ac:dyDescent="0.3">
      <c r="A15" s="3250" t="s">
        <v>593</v>
      </c>
      <c r="B15" s="3251"/>
    </row>
    <row r="16" spans="1:2" ht="15.75" thickBot="1" x14ac:dyDescent="0.3">
      <c r="A16" s="3231" t="s">
        <v>2970</v>
      </c>
      <c r="B16" s="3232"/>
    </row>
    <row r="17" spans="1:2" ht="15.75" thickBot="1" x14ac:dyDescent="0.3">
      <c r="A17" s="1113" t="s">
        <v>144</v>
      </c>
      <c r="B17" s="1114" t="s">
        <v>145</v>
      </c>
    </row>
    <row r="18" spans="1:2" ht="15.75" thickBot="1" x14ac:dyDescent="0.3">
      <c r="A18" s="1116" t="s">
        <v>1008</v>
      </c>
      <c r="B18" s="1116" t="s">
        <v>184</v>
      </c>
    </row>
    <row r="19" spans="1:2" ht="15.75" thickBot="1" x14ac:dyDescent="0.3">
      <c r="A19" s="1121" t="s">
        <v>593</v>
      </c>
      <c r="B19" s="1121" t="s">
        <v>144</v>
      </c>
    </row>
    <row r="20" spans="1:2" x14ac:dyDescent="0.25">
      <c r="A20" s="3236" t="s">
        <v>12</v>
      </c>
      <c r="B20" s="3237"/>
    </row>
    <row r="21" spans="1:2" x14ac:dyDescent="0.25">
      <c r="A21" s="1122" t="s">
        <v>87</v>
      </c>
      <c r="B21" s="1122" t="s">
        <v>219</v>
      </c>
    </row>
    <row r="22" spans="1:2" x14ac:dyDescent="0.25">
      <c r="A22" s="1122" t="s">
        <v>90</v>
      </c>
      <c r="B22" s="1122" t="s">
        <v>2776</v>
      </c>
    </row>
    <row r="23" spans="1:2" x14ac:dyDescent="0.25">
      <c r="A23" s="1122" t="s">
        <v>590</v>
      </c>
      <c r="B23" s="1122" t="s">
        <v>1262</v>
      </c>
    </row>
    <row r="24" spans="1:2" ht="15.75" thickBot="1" x14ac:dyDescent="0.3">
      <c r="A24" s="1122" t="s">
        <v>1200</v>
      </c>
      <c r="B24" s="1122" t="s">
        <v>1667</v>
      </c>
    </row>
    <row r="25" spans="1:2" ht="15.75" thickBot="1" x14ac:dyDescent="0.3">
      <c r="A25" s="3231" t="s">
        <v>1538</v>
      </c>
      <c r="B25" s="3232"/>
    </row>
    <row r="26" spans="1:2" ht="15.75" thickBot="1" x14ac:dyDescent="0.3">
      <c r="A26" s="3288" t="s">
        <v>593</v>
      </c>
      <c r="B26" s="3289"/>
    </row>
    <row r="27" spans="1:2" ht="15.75" thickBot="1" x14ac:dyDescent="0.3">
      <c r="A27" s="3231" t="s">
        <v>18</v>
      </c>
      <c r="B27" s="3232"/>
    </row>
    <row r="28" spans="1:2" x14ac:dyDescent="0.25">
      <c r="A28" s="1119" t="s">
        <v>218</v>
      </c>
      <c r="B28" s="1119" t="s">
        <v>3600</v>
      </c>
    </row>
    <row r="29" spans="1:2" x14ac:dyDescent="0.25">
      <c r="A29" s="3238" t="s">
        <v>5</v>
      </c>
      <c r="B29" s="3260"/>
    </row>
    <row r="30" spans="1:2" x14ac:dyDescent="0.25">
      <c r="A30" s="1122" t="s">
        <v>1351</v>
      </c>
      <c r="B30" s="1122" t="s">
        <v>336</v>
      </c>
    </row>
    <row r="31" spans="1:2" x14ac:dyDescent="0.25">
      <c r="A31" s="1122" t="s">
        <v>886</v>
      </c>
      <c r="B31" s="1122" t="s">
        <v>884</v>
      </c>
    </row>
    <row r="32" spans="1:2" x14ac:dyDescent="0.25">
      <c r="A32" s="1123" t="s">
        <v>875</v>
      </c>
      <c r="B32" s="1122" t="s">
        <v>919</v>
      </c>
    </row>
    <row r="33" spans="1:3" x14ac:dyDescent="0.25">
      <c r="A33" s="1123" t="s">
        <v>548</v>
      </c>
      <c r="B33" s="1122" t="s">
        <v>2244</v>
      </c>
    </row>
    <row r="34" spans="1:3" x14ac:dyDescent="0.25">
      <c r="A34" s="1123" t="s">
        <v>457</v>
      </c>
      <c r="B34" s="1122" t="s">
        <v>439</v>
      </c>
    </row>
    <row r="35" spans="1:3" ht="15.75" thickBot="1" x14ac:dyDescent="0.3">
      <c r="A35" s="1123" t="s">
        <v>1426</v>
      </c>
      <c r="B35" s="1122" t="s">
        <v>1602</v>
      </c>
    </row>
    <row r="36" spans="1:3" ht="15.75" thickBot="1" x14ac:dyDescent="0.3">
      <c r="A36" s="8" t="s">
        <v>787</v>
      </c>
      <c r="B36" s="189" t="s">
        <v>809</v>
      </c>
    </row>
    <row r="37" spans="1:3" x14ac:dyDescent="0.25">
      <c r="A37" s="474" t="s">
        <v>694</v>
      </c>
      <c r="B37" s="1122" t="s">
        <v>3601</v>
      </c>
      <c r="C37" s="271"/>
    </row>
    <row r="38" spans="1:3" x14ac:dyDescent="0.25">
      <c r="A38" s="1117" t="s">
        <v>658</v>
      </c>
    </row>
    <row r="39" spans="1:3" x14ac:dyDescent="0.25">
      <c r="A39" s="1112"/>
    </row>
  </sheetData>
  <mergeCells count="16">
    <mergeCell ref="A8:B8"/>
    <mergeCell ref="A1:B1"/>
    <mergeCell ref="A2:B2"/>
    <mergeCell ref="A3:B3"/>
    <mergeCell ref="A5:B5"/>
    <mergeCell ref="A7:B7"/>
    <mergeCell ref="A9:B9"/>
    <mergeCell ref="A14:B14"/>
    <mergeCell ref="A16:B16"/>
    <mergeCell ref="A15:B15"/>
    <mergeCell ref="A13:B13"/>
    <mergeCell ref="A29:B29"/>
    <mergeCell ref="A20:B20"/>
    <mergeCell ref="A25:B25"/>
    <mergeCell ref="A26:B26"/>
    <mergeCell ref="A27:B27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3B71-6B20-492F-875A-E5AC594E3AA2}">
  <dimension ref="A1:C42"/>
  <sheetViews>
    <sheetView workbookViewId="0">
      <selection activeCell="A43" sqref="A43"/>
    </sheetView>
  </sheetViews>
  <sheetFormatPr defaultRowHeight="15" x14ac:dyDescent="0.25"/>
  <cols>
    <col min="1" max="1" width="36.42578125" customWidth="1"/>
    <col min="2" max="2" width="45.85546875" customWidth="1"/>
    <col min="3" max="3" width="9.7109375" bestFit="1" customWidth="1"/>
  </cols>
  <sheetData>
    <row r="1" spans="1:2" ht="15.75" thickBot="1" x14ac:dyDescent="0.3">
      <c r="A1" s="3222" t="s">
        <v>3602</v>
      </c>
      <c r="B1" s="3223"/>
    </row>
    <row r="2" spans="1:2" x14ac:dyDescent="0.25">
      <c r="A2" s="3236" t="s">
        <v>17</v>
      </c>
      <c r="B2" s="3237"/>
    </row>
    <row r="3" spans="1:2" x14ac:dyDescent="0.25">
      <c r="A3" s="1130" t="s">
        <v>1240</v>
      </c>
      <c r="B3" s="1130" t="s">
        <v>3605</v>
      </c>
    </row>
    <row r="4" spans="1:2" x14ac:dyDescent="0.25">
      <c r="A4" s="1130" t="s">
        <v>2742</v>
      </c>
      <c r="B4" s="1130" t="s">
        <v>3611</v>
      </c>
    </row>
    <row r="5" spans="1:2" x14ac:dyDescent="0.25">
      <c r="A5" s="1130" t="s">
        <v>3612</v>
      </c>
      <c r="B5" s="1130" t="s">
        <v>3613</v>
      </c>
    </row>
    <row r="6" spans="1:2" x14ac:dyDescent="0.25">
      <c r="A6" s="3256" t="s">
        <v>3614</v>
      </c>
      <c r="B6" s="3256"/>
    </row>
    <row r="7" spans="1:2" ht="15.75" thickBot="1" x14ac:dyDescent="0.3">
      <c r="A7" s="1132" t="s">
        <v>2858</v>
      </c>
      <c r="B7" s="1133"/>
    </row>
    <row r="8" spans="1:2" ht="15.75" thickBot="1" x14ac:dyDescent="0.3">
      <c r="A8" s="3248" t="s">
        <v>593</v>
      </c>
      <c r="B8" s="3249"/>
    </row>
    <row r="9" spans="1:2" x14ac:dyDescent="0.25">
      <c r="A9" s="3279" t="s">
        <v>23</v>
      </c>
      <c r="B9" s="3280"/>
    </row>
    <row r="10" spans="1:2" x14ac:dyDescent="0.25">
      <c r="A10" s="1130" t="s">
        <v>393</v>
      </c>
      <c r="B10" s="1130" t="s">
        <v>2824</v>
      </c>
    </row>
    <row r="11" spans="1:2" x14ac:dyDescent="0.25">
      <c r="A11" s="1130" t="s">
        <v>3604</v>
      </c>
      <c r="B11" s="1130" t="s">
        <v>1969</v>
      </c>
    </row>
    <row r="12" spans="1:2" x14ac:dyDescent="0.25">
      <c r="A12" s="1130" t="s">
        <v>919</v>
      </c>
      <c r="B12" s="1130" t="s">
        <v>1913</v>
      </c>
    </row>
    <row r="13" spans="1:2" x14ac:dyDescent="0.25">
      <c r="A13" s="1130" t="s">
        <v>3610</v>
      </c>
      <c r="B13" s="1130" t="s">
        <v>3603</v>
      </c>
    </row>
    <row r="14" spans="1:2" x14ac:dyDescent="0.25">
      <c r="A14" s="1130" t="s">
        <v>1396</v>
      </c>
      <c r="B14" s="1130" t="s">
        <v>927</v>
      </c>
    </row>
    <row r="15" spans="1:2" x14ac:dyDescent="0.25">
      <c r="A15" s="1130" t="s">
        <v>676</v>
      </c>
      <c r="B15" s="1130" t="s">
        <v>1408</v>
      </c>
    </row>
    <row r="16" spans="1:2" ht="15.75" thickBot="1" x14ac:dyDescent="0.3">
      <c r="A16" s="3281" t="s">
        <v>1157</v>
      </c>
      <c r="B16" s="3282"/>
    </row>
    <row r="17" spans="1:3" x14ac:dyDescent="0.25">
      <c r="A17" s="392" t="s">
        <v>571</v>
      </c>
      <c r="B17" s="392" t="s">
        <v>162</v>
      </c>
    </row>
    <row r="18" spans="1:3" x14ac:dyDescent="0.25">
      <c r="A18" s="1102" t="s">
        <v>3547</v>
      </c>
      <c r="B18" s="1102" t="s">
        <v>269</v>
      </c>
    </row>
    <row r="19" spans="1:3" ht="15.75" thickBot="1" x14ac:dyDescent="0.3">
      <c r="A19" s="1102" t="s">
        <v>239</v>
      </c>
      <c r="B19" s="1102" t="s">
        <v>257</v>
      </c>
    </row>
    <row r="20" spans="1:3" x14ac:dyDescent="0.25">
      <c r="A20" s="3279" t="s">
        <v>1120</v>
      </c>
      <c r="B20" s="3280"/>
    </row>
    <row r="21" spans="1:3" x14ac:dyDescent="0.25">
      <c r="A21" s="1102" t="s">
        <v>3606</v>
      </c>
      <c r="B21" s="1102" t="s">
        <v>3607</v>
      </c>
    </row>
    <row r="22" spans="1:3" ht="15.75" thickBot="1" x14ac:dyDescent="0.3">
      <c r="A22" s="1102" t="s">
        <v>3608</v>
      </c>
      <c r="B22" s="1102" t="s">
        <v>3609</v>
      </c>
    </row>
    <row r="23" spans="1:3" ht="15.75" thickBot="1" x14ac:dyDescent="0.3">
      <c r="A23" s="1126" t="s">
        <v>2970</v>
      </c>
      <c r="B23" s="1127" t="s">
        <v>1193</v>
      </c>
      <c r="C23" s="1124"/>
    </row>
    <row r="24" spans="1:3" ht="15.75" thickBot="1" x14ac:dyDescent="0.3">
      <c r="A24" s="3248" t="s">
        <v>593</v>
      </c>
      <c r="B24" s="3249"/>
    </row>
    <row r="25" spans="1:3" x14ac:dyDescent="0.25">
      <c r="A25" s="3236" t="s">
        <v>12</v>
      </c>
      <c r="B25" s="3237"/>
    </row>
    <row r="26" spans="1:3" x14ac:dyDescent="0.25">
      <c r="A26" s="1134" t="s">
        <v>1667</v>
      </c>
      <c r="B26" s="1134" t="s">
        <v>135</v>
      </c>
    </row>
    <row r="27" spans="1:3" x14ac:dyDescent="0.25">
      <c r="A27" s="1134" t="s">
        <v>258</v>
      </c>
      <c r="B27" s="1134" t="s">
        <v>590</v>
      </c>
    </row>
    <row r="28" spans="1:3" x14ac:dyDescent="0.25">
      <c r="A28" s="1134" t="s">
        <v>1291</v>
      </c>
      <c r="B28" s="1134" t="s">
        <v>3549</v>
      </c>
    </row>
    <row r="29" spans="1:3" x14ac:dyDescent="0.25">
      <c r="A29" s="1134" t="s">
        <v>1241</v>
      </c>
      <c r="B29" s="1134" t="s">
        <v>1450</v>
      </c>
    </row>
    <row r="30" spans="1:3" ht="15.75" thickBot="1" x14ac:dyDescent="0.3">
      <c r="A30" s="3274" t="s">
        <v>1538</v>
      </c>
      <c r="B30" s="3302"/>
    </row>
    <row r="31" spans="1:3" ht="15.75" thickBot="1" x14ac:dyDescent="0.3">
      <c r="A31" s="3288" t="s">
        <v>3616</v>
      </c>
      <c r="B31" s="3289"/>
    </row>
    <row r="32" spans="1:3" x14ac:dyDescent="0.25">
      <c r="A32" s="3236" t="s">
        <v>18</v>
      </c>
      <c r="B32" s="3237"/>
    </row>
    <row r="33" spans="1:3" x14ac:dyDescent="0.25">
      <c r="A33" s="1130" t="s">
        <v>3278</v>
      </c>
      <c r="B33" s="1130" t="s">
        <v>1279</v>
      </c>
    </row>
    <row r="34" spans="1:3" x14ac:dyDescent="0.25">
      <c r="A34" s="3255" t="s">
        <v>5</v>
      </c>
      <c r="B34" s="3255"/>
    </row>
    <row r="35" spans="1:3" x14ac:dyDescent="0.25">
      <c r="A35" s="1134" t="s">
        <v>1013</v>
      </c>
      <c r="B35" s="1134" t="s">
        <v>108</v>
      </c>
    </row>
    <row r="36" spans="1:3" x14ac:dyDescent="0.25">
      <c r="A36" s="1134" t="s">
        <v>11</v>
      </c>
      <c r="B36" s="1134" t="s">
        <v>87</v>
      </c>
    </row>
    <row r="37" spans="1:3" x14ac:dyDescent="0.25">
      <c r="A37" s="1135" t="s">
        <v>1580</v>
      </c>
      <c r="B37" s="1134" t="s">
        <v>219</v>
      </c>
    </row>
    <row r="38" spans="1:3" x14ac:dyDescent="0.25">
      <c r="A38" s="1135" t="s">
        <v>1781</v>
      </c>
      <c r="B38" s="1135" t="s">
        <v>1204</v>
      </c>
    </row>
    <row r="39" spans="1:3" ht="15.75" thickBot="1" x14ac:dyDescent="0.3">
      <c r="A39" s="386" t="s">
        <v>787</v>
      </c>
      <c r="B39" s="386" t="s">
        <v>809</v>
      </c>
    </row>
    <row r="40" spans="1:3" x14ac:dyDescent="0.25">
      <c r="A40" s="474" t="s">
        <v>694</v>
      </c>
      <c r="B40" s="1125" t="s">
        <v>3615</v>
      </c>
      <c r="C40" s="271"/>
    </row>
    <row r="41" spans="1:3" x14ac:dyDescent="0.25">
      <c r="A41" s="1103" t="s">
        <v>658</v>
      </c>
    </row>
    <row r="42" spans="1:3" x14ac:dyDescent="0.25">
      <c r="A42" s="1099" t="s">
        <v>3594</v>
      </c>
    </row>
  </sheetData>
  <mergeCells count="13">
    <mergeCell ref="A25:B25"/>
    <mergeCell ref="A30:B30"/>
    <mergeCell ref="A31:B31"/>
    <mergeCell ref="A34:B34"/>
    <mergeCell ref="A32:B32"/>
    <mergeCell ref="A16:B16"/>
    <mergeCell ref="A20:B20"/>
    <mergeCell ref="A24:B24"/>
    <mergeCell ref="A9:B9"/>
    <mergeCell ref="A1:B1"/>
    <mergeCell ref="A2:B2"/>
    <mergeCell ref="A6:B6"/>
    <mergeCell ref="A8:B8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76CD0-81A3-4172-A9B8-845AD5FBC54E}">
  <dimension ref="A1:B44"/>
  <sheetViews>
    <sheetView workbookViewId="0">
      <selection activeCell="A2" sqref="A2:B2"/>
    </sheetView>
  </sheetViews>
  <sheetFormatPr defaultRowHeight="15" x14ac:dyDescent="0.25"/>
  <cols>
    <col min="1" max="1" width="48" customWidth="1"/>
    <col min="2" max="2" width="48.28515625" customWidth="1"/>
  </cols>
  <sheetData>
    <row r="1" spans="1:2" ht="15.75" thickBot="1" x14ac:dyDescent="0.3">
      <c r="A1" s="3222" t="s">
        <v>3641</v>
      </c>
      <c r="B1" s="3223"/>
    </row>
    <row r="2" spans="1:2" ht="15.75" thickBot="1" x14ac:dyDescent="0.3">
      <c r="A2" s="3231" t="s">
        <v>17</v>
      </c>
      <c r="B2" s="3232"/>
    </row>
    <row r="3" spans="1:2" ht="15.75" thickBot="1" x14ac:dyDescent="0.3">
      <c r="A3" t="s">
        <v>3617</v>
      </c>
      <c r="B3" t="s">
        <v>2995</v>
      </c>
    </row>
    <row r="4" spans="1:2" ht="15.75" thickBot="1" x14ac:dyDescent="0.3">
      <c r="A4" s="1131" t="s">
        <v>3618</v>
      </c>
      <c r="B4" s="1131" t="s">
        <v>3621</v>
      </c>
    </row>
    <row r="5" spans="1:2" ht="15.75" thickBot="1" x14ac:dyDescent="0.3">
      <c r="A5" s="1131" t="s">
        <v>3623</v>
      </c>
      <c r="B5" s="1131" t="s">
        <v>3624</v>
      </c>
    </row>
    <row r="6" spans="1:2" ht="15.75" thickBot="1" x14ac:dyDescent="0.3">
      <c r="A6" s="3246" t="s">
        <v>2858</v>
      </c>
      <c r="B6" s="3247"/>
    </row>
    <row r="7" spans="1:2" x14ac:dyDescent="0.25">
      <c r="A7" s="1128" t="s">
        <v>3599</v>
      </c>
      <c r="B7" s="1129" t="s">
        <v>2924</v>
      </c>
    </row>
    <row r="8" spans="1:2" x14ac:dyDescent="0.25">
      <c r="A8" s="1136" t="s">
        <v>1014</v>
      </c>
      <c r="B8" s="1137" t="s">
        <v>3622</v>
      </c>
    </row>
    <row r="9" spans="1:2" ht="15.75" thickBot="1" x14ac:dyDescent="0.3">
      <c r="A9" s="3250" t="s">
        <v>3625</v>
      </c>
      <c r="B9" s="3251"/>
    </row>
    <row r="10" spans="1:2" x14ac:dyDescent="0.25">
      <c r="A10" s="3279" t="s">
        <v>23</v>
      </c>
      <c r="B10" s="3280"/>
    </row>
    <row r="11" spans="1:2" x14ac:dyDescent="0.25">
      <c r="A11" s="1130" t="s">
        <v>1408</v>
      </c>
      <c r="B11" s="1130" t="s">
        <v>1877</v>
      </c>
    </row>
    <row r="12" spans="1:2" x14ac:dyDescent="0.25">
      <c r="A12" s="1130" t="s">
        <v>3348</v>
      </c>
      <c r="B12" s="1130" t="s">
        <v>112</v>
      </c>
    </row>
    <row r="13" spans="1:2" ht="15.75" thickBot="1" x14ac:dyDescent="0.3">
      <c r="A13" s="3281" t="s">
        <v>1157</v>
      </c>
      <c r="B13" s="3282"/>
    </row>
    <row r="14" spans="1:2" x14ac:dyDescent="0.25">
      <c r="A14" s="392" t="s">
        <v>1752</v>
      </c>
      <c r="B14" s="392" t="s">
        <v>104</v>
      </c>
    </row>
    <row r="15" spans="1:2" x14ac:dyDescent="0.25">
      <c r="A15" s="1130" t="s">
        <v>74</v>
      </c>
      <c r="B15" s="1130" t="s">
        <v>100</v>
      </c>
    </row>
    <row r="16" spans="1:2" ht="15.75" thickBot="1" x14ac:dyDescent="0.3">
      <c r="A16" s="1130" t="s">
        <v>188</v>
      </c>
      <c r="B16" s="1130" t="s">
        <v>100</v>
      </c>
    </row>
    <row r="17" spans="1:2" x14ac:dyDescent="0.25">
      <c r="A17" s="3279" t="s">
        <v>1120</v>
      </c>
      <c r="B17" s="3280"/>
    </row>
    <row r="18" spans="1:2" x14ac:dyDescent="0.25">
      <c r="A18" s="1130" t="s">
        <v>270</v>
      </c>
      <c r="B18" s="1130" t="s">
        <v>162</v>
      </c>
    </row>
    <row r="19" spans="1:2" x14ac:dyDescent="0.25">
      <c r="A19" s="1130" t="s">
        <v>259</v>
      </c>
      <c r="B19" s="1130" t="s">
        <v>239</v>
      </c>
    </row>
    <row r="20" spans="1:2" ht="15.75" thickBot="1" x14ac:dyDescent="0.3">
      <c r="A20" s="3250" t="s">
        <v>130</v>
      </c>
      <c r="B20" s="3251"/>
    </row>
    <row r="21" spans="1:2" ht="15.75" thickBot="1" x14ac:dyDescent="0.3">
      <c r="A21" s="3231" t="s">
        <v>2970</v>
      </c>
      <c r="B21" s="3232"/>
    </row>
    <row r="22" spans="1:2" ht="15.75" thickBot="1" x14ac:dyDescent="0.3">
      <c r="A22" s="3248" t="s">
        <v>593</v>
      </c>
      <c r="B22" s="3249"/>
    </row>
    <row r="23" spans="1:2" ht="15.75" thickBot="1" x14ac:dyDescent="0.3">
      <c r="A23" s="3246" t="s">
        <v>1193</v>
      </c>
      <c r="B23" s="3247"/>
    </row>
    <row r="24" spans="1:2" ht="15.75" thickBot="1" x14ac:dyDescent="0.3">
      <c r="A24" s="3248" t="s">
        <v>593</v>
      </c>
      <c r="B24" s="3249"/>
    </row>
    <row r="25" spans="1:2" ht="15.75" thickBot="1" x14ac:dyDescent="0.3">
      <c r="A25" s="3231" t="s">
        <v>12</v>
      </c>
      <c r="B25" s="3232"/>
    </row>
    <row r="26" spans="1:2" ht="15.75" thickBot="1" x14ac:dyDescent="0.3">
      <c r="A26" s="3273" t="s">
        <v>593</v>
      </c>
      <c r="B26" s="3273"/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288" t="s">
        <v>593</v>
      </c>
      <c r="B28" s="3289"/>
    </row>
    <row r="29" spans="1:2" x14ac:dyDescent="0.25">
      <c r="A29" s="3236" t="s">
        <v>18</v>
      </c>
      <c r="B29" s="3237"/>
    </row>
    <row r="30" spans="1:2" x14ac:dyDescent="0.25">
      <c r="A30" s="1140" t="s">
        <v>220</v>
      </c>
      <c r="B30" s="1140" t="s">
        <v>1473</v>
      </c>
    </row>
    <row r="31" spans="1:2" x14ac:dyDescent="0.25">
      <c r="A31" s="1140" t="s">
        <v>2365</v>
      </c>
      <c r="B31" s="1140" t="s">
        <v>26</v>
      </c>
    </row>
    <row r="32" spans="1:2" x14ac:dyDescent="0.25">
      <c r="A32" s="3255" t="s">
        <v>5</v>
      </c>
      <c r="B32" s="3255"/>
    </row>
    <row r="33" spans="1:2" x14ac:dyDescent="0.25">
      <c r="A33" s="1143" t="s">
        <v>544</v>
      </c>
      <c r="B33" s="307" t="s">
        <v>103</v>
      </c>
    </row>
    <row r="34" spans="1:2" x14ac:dyDescent="0.25">
      <c r="A34" s="1143" t="s">
        <v>886</v>
      </c>
      <c r="B34" s="307" t="s">
        <v>339</v>
      </c>
    </row>
    <row r="35" spans="1:2" x14ac:dyDescent="0.25">
      <c r="A35" s="1144" t="s">
        <v>3619</v>
      </c>
      <c r="B35" s="307" t="s">
        <v>162</v>
      </c>
    </row>
    <row r="36" spans="1:2" x14ac:dyDescent="0.25">
      <c r="A36" s="1144" t="s">
        <v>256</v>
      </c>
      <c r="B36" s="307" t="s">
        <v>2111</v>
      </c>
    </row>
    <row r="37" spans="1:2" x14ac:dyDescent="0.25">
      <c r="A37" s="1144" t="s">
        <v>25</v>
      </c>
      <c r="B37" s="307" t="s">
        <v>1351</v>
      </c>
    </row>
    <row r="38" spans="1:2" x14ac:dyDescent="0.25">
      <c r="A38" s="1144" t="s">
        <v>3626</v>
      </c>
      <c r="B38" s="307" t="s">
        <v>640</v>
      </c>
    </row>
    <row r="39" spans="1:2" x14ac:dyDescent="0.25">
      <c r="A39" s="1144" t="s">
        <v>1314</v>
      </c>
      <c r="B39" s="307" t="s">
        <v>220</v>
      </c>
    </row>
    <row r="40" spans="1:2" x14ac:dyDescent="0.25">
      <c r="A40" s="3238" t="s">
        <v>787</v>
      </c>
      <c r="B40" s="3260"/>
    </row>
    <row r="41" spans="1:2" x14ac:dyDescent="0.25">
      <c r="A41" s="1144" t="s">
        <v>694</v>
      </c>
      <c r="B41" s="1144" t="s">
        <v>675</v>
      </c>
    </row>
    <row r="42" spans="1:2" x14ac:dyDescent="0.25">
      <c r="A42" s="1143" t="s">
        <v>658</v>
      </c>
      <c r="B42" s="1144" t="s">
        <v>3620</v>
      </c>
    </row>
    <row r="43" spans="1:2" x14ac:dyDescent="0.25">
      <c r="A43" s="3238" t="s">
        <v>809</v>
      </c>
      <c r="B43" s="3260"/>
    </row>
    <row r="44" spans="1:2" x14ac:dyDescent="0.25">
      <c r="A44" s="3324" t="s">
        <v>3627</v>
      </c>
      <c r="B44" s="3324"/>
    </row>
  </sheetData>
  <mergeCells count="21">
    <mergeCell ref="A40:B40"/>
    <mergeCell ref="A43:B43"/>
    <mergeCell ref="A44:B44"/>
    <mergeCell ref="A25:B25"/>
    <mergeCell ref="A27:B27"/>
    <mergeCell ref="A28:B28"/>
    <mergeCell ref="A29:B29"/>
    <mergeCell ref="A32:B32"/>
    <mergeCell ref="A26:B26"/>
    <mergeCell ref="A24:B24"/>
    <mergeCell ref="A1:B1"/>
    <mergeCell ref="A2:B2"/>
    <mergeCell ref="A6:B6"/>
    <mergeCell ref="A10:B10"/>
    <mergeCell ref="A13:B13"/>
    <mergeCell ref="A17:B17"/>
    <mergeCell ref="A21:B21"/>
    <mergeCell ref="A22:B22"/>
    <mergeCell ref="A23:B23"/>
    <mergeCell ref="A9:B9"/>
    <mergeCell ref="A20:B20"/>
  </mergeCells>
  <pageMargins left="0.25" right="0.25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46"/>
  <sheetViews>
    <sheetView topLeftCell="A16" workbookViewId="0">
      <selection activeCell="B34" sqref="B34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956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964</v>
      </c>
      <c r="B3" s="3" t="s">
        <v>957</v>
      </c>
    </row>
    <row r="4" spans="1:2" x14ac:dyDescent="0.25">
      <c r="A4" s="3" t="s">
        <v>969</v>
      </c>
      <c r="B4" s="1" t="s">
        <v>958</v>
      </c>
    </row>
    <row r="5" spans="1:2" x14ac:dyDescent="0.25">
      <c r="A5" s="1" t="s">
        <v>988</v>
      </c>
      <c r="B5" s="3" t="s">
        <v>975</v>
      </c>
    </row>
    <row r="6" spans="1:2" x14ac:dyDescent="0.25">
      <c r="A6" s="1"/>
      <c r="B6" s="1" t="s">
        <v>976</v>
      </c>
    </row>
    <row r="7" spans="1:2" ht="15.75" thickBot="1" x14ac:dyDescent="0.3">
      <c r="A7" s="62"/>
      <c r="B7" s="62" t="s">
        <v>989</v>
      </c>
    </row>
    <row r="8" spans="1:2" ht="15.75" thickBot="1" x14ac:dyDescent="0.3">
      <c r="A8" s="8" t="s">
        <v>3</v>
      </c>
      <c r="B8" s="8" t="s">
        <v>23</v>
      </c>
    </row>
    <row r="9" spans="1:2" x14ac:dyDescent="0.25">
      <c r="A9" s="1" t="s">
        <v>950</v>
      </c>
      <c r="B9" s="7" t="s">
        <v>425</v>
      </c>
    </row>
    <row r="10" spans="1:2" x14ac:dyDescent="0.25">
      <c r="A10" s="1" t="s">
        <v>960</v>
      </c>
      <c r="B10" s="7" t="s">
        <v>191</v>
      </c>
    </row>
    <row r="11" spans="1:2" x14ac:dyDescent="0.25">
      <c r="A11" s="4" t="s">
        <v>33</v>
      </c>
      <c r="B11" s="7" t="s">
        <v>502</v>
      </c>
    </row>
    <row r="12" spans="1:2" x14ac:dyDescent="0.25">
      <c r="A12" s="4" t="s">
        <v>33</v>
      </c>
      <c r="B12" s="7" t="s">
        <v>112</v>
      </c>
    </row>
    <row r="13" spans="1:2" x14ac:dyDescent="0.25">
      <c r="A13" s="4" t="s">
        <v>105</v>
      </c>
      <c r="B13" s="7" t="s">
        <v>336</v>
      </c>
    </row>
    <row r="14" spans="1:2" ht="15.75" thickBot="1" x14ac:dyDescent="0.3">
      <c r="A14" s="4" t="s">
        <v>104</v>
      </c>
      <c r="B14" s="7"/>
    </row>
    <row r="15" spans="1:2" ht="15.75" thickBot="1" x14ac:dyDescent="0.3">
      <c r="A15" s="3231" t="s">
        <v>7</v>
      </c>
      <c r="B15" s="3232"/>
    </row>
    <row r="16" spans="1:2" x14ac:dyDescent="0.25">
      <c r="A16" s="1" t="s">
        <v>553</v>
      </c>
      <c r="B16" s="1" t="s">
        <v>972</v>
      </c>
    </row>
    <row r="17" spans="1:2" x14ac:dyDescent="0.25">
      <c r="A17" s="1" t="s">
        <v>34</v>
      </c>
      <c r="B17" s="1" t="s">
        <v>524</v>
      </c>
    </row>
    <row r="18" spans="1:2" x14ac:dyDescent="0.25">
      <c r="A18" s="1" t="s">
        <v>25</v>
      </c>
      <c r="B18" s="1" t="s">
        <v>973</v>
      </c>
    </row>
    <row r="19" spans="1:2" x14ac:dyDescent="0.25">
      <c r="A19" s="1" t="s">
        <v>27</v>
      </c>
      <c r="B19" s="1" t="s">
        <v>974</v>
      </c>
    </row>
    <row r="20" spans="1:2" x14ac:dyDescent="0.25">
      <c r="A20" s="1" t="s">
        <v>580</v>
      </c>
      <c r="B20" s="4" t="s">
        <v>73</v>
      </c>
    </row>
    <row r="21" spans="1:2" x14ac:dyDescent="0.25">
      <c r="A21" s="1" t="s">
        <v>35</v>
      </c>
      <c r="B21" s="4" t="s">
        <v>991</v>
      </c>
    </row>
    <row r="22" spans="1:2" x14ac:dyDescent="0.25">
      <c r="A22" s="1" t="s">
        <v>985</v>
      </c>
      <c r="B22" s="4" t="s">
        <v>321</v>
      </c>
    </row>
    <row r="23" spans="1:2" ht="15.75" thickBot="1" x14ac:dyDescent="0.3">
      <c r="B23" s="4" t="s">
        <v>10</v>
      </c>
    </row>
    <row r="24" spans="1:2" ht="15.75" thickBot="1" x14ac:dyDescent="0.3">
      <c r="A24" s="8" t="s">
        <v>13</v>
      </c>
      <c r="B24" s="8" t="s">
        <v>5</v>
      </c>
    </row>
    <row r="25" spans="1:2" x14ac:dyDescent="0.25">
      <c r="A25" s="1" t="s">
        <v>434</v>
      </c>
      <c r="B25" s="1" t="s">
        <v>550</v>
      </c>
    </row>
    <row r="26" spans="1:2" x14ac:dyDescent="0.25">
      <c r="A26" s="1" t="s">
        <v>593</v>
      </c>
      <c r="B26" s="1" t="s">
        <v>561</v>
      </c>
    </row>
    <row r="27" spans="1:2" x14ac:dyDescent="0.25">
      <c r="A27" s="1" t="s">
        <v>703</v>
      </c>
      <c r="B27" s="1" t="s">
        <v>102</v>
      </c>
    </row>
    <row r="28" spans="1:2" x14ac:dyDescent="0.25">
      <c r="A28" s="1" t="s">
        <v>708</v>
      </c>
      <c r="B28" s="1" t="s">
        <v>970</v>
      </c>
    </row>
    <row r="29" spans="1:2" x14ac:dyDescent="0.25">
      <c r="A29" s="1" t="s">
        <v>916</v>
      </c>
      <c r="B29" s="4" t="s">
        <v>971</v>
      </c>
    </row>
    <row r="30" spans="1:2" x14ac:dyDescent="0.25">
      <c r="A30" s="1"/>
      <c r="B30" s="4" t="s">
        <v>984</v>
      </c>
    </row>
    <row r="31" spans="1:2" ht="15.75" thickBot="1" x14ac:dyDescent="0.3">
      <c r="A31" s="1"/>
      <c r="B31" s="4" t="s">
        <v>210</v>
      </c>
    </row>
    <row r="32" spans="1:2" ht="15.75" thickBot="1" x14ac:dyDescent="0.3">
      <c r="A32" s="8" t="s">
        <v>18</v>
      </c>
      <c r="B32" s="8" t="s">
        <v>809</v>
      </c>
    </row>
    <row r="33" spans="1:2" x14ac:dyDescent="0.25">
      <c r="A33" s="1" t="s">
        <v>959</v>
      </c>
      <c r="B33" s="4" t="s">
        <v>992</v>
      </c>
    </row>
    <row r="34" spans="1:2" ht="15.75" thickBot="1" x14ac:dyDescent="0.3">
      <c r="A34" s="1" t="s">
        <v>961</v>
      </c>
      <c r="B34" s="4"/>
    </row>
    <row r="35" spans="1:2" ht="15.75" thickBot="1" x14ac:dyDescent="0.3">
      <c r="A35" s="4" t="s">
        <v>967</v>
      </c>
      <c r="B35" s="8" t="s">
        <v>962</v>
      </c>
    </row>
    <row r="36" spans="1:2" x14ac:dyDescent="0.25">
      <c r="A36" s="4" t="s">
        <v>977</v>
      </c>
      <c r="B36" s="4" t="s">
        <v>963</v>
      </c>
    </row>
    <row r="37" spans="1:2" x14ac:dyDescent="0.25">
      <c r="A37" s="4" t="s">
        <v>978</v>
      </c>
      <c r="B37" s="4" t="s">
        <v>983</v>
      </c>
    </row>
    <row r="38" spans="1:2" x14ac:dyDescent="0.25">
      <c r="A38" s="4"/>
    </row>
    <row r="39" spans="1:2" ht="15.75" thickBot="1" x14ac:dyDescent="0.3">
      <c r="A39" s="4"/>
    </row>
    <row r="40" spans="1:2" ht="15.75" thickBot="1" x14ac:dyDescent="0.3">
      <c r="A40" s="3231" t="s">
        <v>787</v>
      </c>
      <c r="B40" s="3232"/>
    </row>
    <row r="41" spans="1:2" x14ac:dyDescent="0.25">
      <c r="A41" s="4" t="s">
        <v>982</v>
      </c>
      <c r="B41" s="61" t="s">
        <v>979</v>
      </c>
    </row>
    <row r="42" spans="1:2" x14ac:dyDescent="0.25">
      <c r="A42" s="61" t="s">
        <v>965</v>
      </c>
      <c r="B42" s="63" t="s">
        <v>980</v>
      </c>
    </row>
    <row r="43" spans="1:2" x14ac:dyDescent="0.25">
      <c r="A43" s="4" t="s">
        <v>966</v>
      </c>
      <c r="B43" s="63" t="s">
        <v>981</v>
      </c>
    </row>
    <row r="44" spans="1:2" x14ac:dyDescent="0.25">
      <c r="A44" s="4" t="s">
        <v>694</v>
      </c>
      <c r="B44" s="64" t="s">
        <v>986</v>
      </c>
    </row>
    <row r="45" spans="1:2" x14ac:dyDescent="0.25">
      <c r="A45" s="1" t="s">
        <v>658</v>
      </c>
      <c r="B45" s="64" t="s">
        <v>987</v>
      </c>
    </row>
    <row r="46" spans="1:2" x14ac:dyDescent="0.25">
      <c r="A46" s="61" t="s">
        <v>968</v>
      </c>
      <c r="B46" s="64" t="s">
        <v>990</v>
      </c>
    </row>
  </sheetData>
  <mergeCells count="3">
    <mergeCell ref="A1:B1"/>
    <mergeCell ref="A15:B15"/>
    <mergeCell ref="A40:B40"/>
  </mergeCells>
  <pageMargins left="0.7" right="0.7" top="0.75" bottom="0.75" header="0.3" footer="0.3"/>
  <pageSetup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2B55-139F-416D-BE8E-4CC85A518C4D}">
  <dimension ref="A1:B36"/>
  <sheetViews>
    <sheetView workbookViewId="0">
      <selection activeCell="D14" sqref="D14"/>
    </sheetView>
  </sheetViews>
  <sheetFormatPr defaultRowHeight="15" x14ac:dyDescent="0.25"/>
  <cols>
    <col min="1" max="1" width="35.5703125" customWidth="1"/>
    <col min="2" max="2" width="41.140625" customWidth="1"/>
  </cols>
  <sheetData>
    <row r="1" spans="1:2" x14ac:dyDescent="0.25">
      <c r="A1" s="3222" t="s">
        <v>3628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138" t="s">
        <v>3632</v>
      </c>
      <c r="B4" s="1139" t="s">
        <v>3629</v>
      </c>
    </row>
    <row r="5" spans="1:2" ht="15.75" thickBot="1" x14ac:dyDescent="0.3">
      <c r="A5" s="1141" t="s">
        <v>3633</v>
      </c>
      <c r="B5" s="1141" t="s">
        <v>3634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2065</v>
      </c>
      <c r="B7" s="392" t="s">
        <v>3631</v>
      </c>
    </row>
    <row r="8" spans="1:2" ht="15.75" thickBot="1" x14ac:dyDescent="0.3">
      <c r="A8" s="3253" t="s">
        <v>593</v>
      </c>
      <c r="B8" s="3254"/>
    </row>
    <row r="9" spans="1:2" x14ac:dyDescent="0.25">
      <c r="A9" s="3279" t="s">
        <v>23</v>
      </c>
      <c r="B9" s="3280"/>
    </row>
    <row r="10" spans="1:2" x14ac:dyDescent="0.25">
      <c r="A10" s="1140" t="s">
        <v>602</v>
      </c>
      <c r="B10" s="1140" t="s">
        <v>74</v>
      </c>
    </row>
    <row r="11" spans="1:2" x14ac:dyDescent="0.25">
      <c r="A11" s="3250" t="s">
        <v>593</v>
      </c>
      <c r="B11" s="3251"/>
    </row>
    <row r="12" spans="1:2" ht="15.75" thickBot="1" x14ac:dyDescent="0.3">
      <c r="A12" s="3281" t="s">
        <v>1157</v>
      </c>
      <c r="B12" s="3282"/>
    </row>
    <row r="13" spans="1:2" x14ac:dyDescent="0.25">
      <c r="A13" s="392" t="s">
        <v>2763</v>
      </c>
      <c r="B13" s="392" t="s">
        <v>2656</v>
      </c>
    </row>
    <row r="14" spans="1:2" x14ac:dyDescent="0.25">
      <c r="A14" s="1140" t="s">
        <v>2797</v>
      </c>
      <c r="B14" s="1140" t="s">
        <v>86</v>
      </c>
    </row>
    <row r="15" spans="1:2" ht="15.75" thickBot="1" x14ac:dyDescent="0.3">
      <c r="A15" s="3250" t="s">
        <v>70</v>
      </c>
      <c r="B15" s="3251"/>
    </row>
    <row r="16" spans="1:2" x14ac:dyDescent="0.25">
      <c r="A16" s="3279" t="s">
        <v>1120</v>
      </c>
      <c r="B16" s="3280"/>
    </row>
    <row r="17" spans="1:2" x14ac:dyDescent="0.25">
      <c r="A17" s="1140" t="s">
        <v>339</v>
      </c>
      <c r="B17" s="1140" t="s">
        <v>1241</v>
      </c>
    </row>
    <row r="18" spans="1:2" ht="15.75" thickBot="1" x14ac:dyDescent="0.3">
      <c r="A18" s="1140" t="s">
        <v>1263</v>
      </c>
      <c r="B18" s="1140" t="s">
        <v>535</v>
      </c>
    </row>
    <row r="19" spans="1:2" ht="15.75" thickBot="1" x14ac:dyDescent="0.3">
      <c r="A19" s="3231" t="s">
        <v>2970</v>
      </c>
      <c r="B19" s="3232"/>
    </row>
    <row r="20" spans="1:2" ht="15.75" thickBot="1" x14ac:dyDescent="0.3">
      <c r="A20" s="3248" t="s">
        <v>593</v>
      </c>
      <c r="B20" s="3249"/>
    </row>
    <row r="21" spans="1:2" ht="15.75" thickBot="1" x14ac:dyDescent="0.3">
      <c r="A21" s="3246" t="s">
        <v>1193</v>
      </c>
      <c r="B21" s="3247"/>
    </row>
    <row r="22" spans="1:2" ht="15.75" thickBot="1" x14ac:dyDescent="0.3">
      <c r="A22" s="3248" t="s">
        <v>593</v>
      </c>
      <c r="B22" s="3249"/>
    </row>
    <row r="23" spans="1:2" ht="15.75" thickBot="1" x14ac:dyDescent="0.3">
      <c r="A23" s="3231" t="s">
        <v>12</v>
      </c>
      <c r="B23" s="3232"/>
    </row>
    <row r="24" spans="1:2" ht="15.75" thickBot="1" x14ac:dyDescent="0.3">
      <c r="A24" s="3273" t="s">
        <v>393</v>
      </c>
      <c r="B24" s="3273"/>
    </row>
    <row r="25" spans="1:2" ht="15.75" thickBot="1" x14ac:dyDescent="0.3">
      <c r="A25" s="3231" t="s">
        <v>1538</v>
      </c>
      <c r="B25" s="3232"/>
    </row>
    <row r="26" spans="1:2" ht="15.75" thickBot="1" x14ac:dyDescent="0.3">
      <c r="A26" s="3288" t="s">
        <v>593</v>
      </c>
      <c r="B26" s="3289"/>
    </row>
    <row r="27" spans="1:2" ht="15.75" thickBot="1" x14ac:dyDescent="0.3">
      <c r="A27" s="3231" t="s">
        <v>18</v>
      </c>
      <c r="B27" s="3232"/>
    </row>
    <row r="28" spans="1:2" x14ac:dyDescent="0.25">
      <c r="A28" s="3270" t="s">
        <v>593</v>
      </c>
      <c r="B28" s="3270"/>
    </row>
    <row r="29" spans="1:2" x14ac:dyDescent="0.25">
      <c r="A29" s="3238" t="s">
        <v>5</v>
      </c>
      <c r="B29" s="3260"/>
    </row>
    <row r="30" spans="1:2" x14ac:dyDescent="0.25">
      <c r="A30" s="1143" t="s">
        <v>1781</v>
      </c>
      <c r="B30" s="307" t="s">
        <v>491</v>
      </c>
    </row>
    <row r="31" spans="1:2" x14ac:dyDescent="0.25">
      <c r="A31" s="1143" t="s">
        <v>523</v>
      </c>
      <c r="B31" s="307" t="s">
        <v>220</v>
      </c>
    </row>
    <row r="32" spans="1:2" x14ac:dyDescent="0.25">
      <c r="A32" s="1144" t="s">
        <v>455</v>
      </c>
      <c r="B32" s="307" t="s">
        <v>0</v>
      </c>
    </row>
    <row r="33" spans="1:2" x14ac:dyDescent="0.25">
      <c r="A33" s="3306" t="s">
        <v>87</v>
      </c>
      <c r="B33" s="3306"/>
    </row>
    <row r="34" spans="1:2" ht="15.75" thickBot="1" x14ac:dyDescent="0.3">
      <c r="A34" s="386" t="s">
        <v>787</v>
      </c>
      <c r="B34" s="227" t="s">
        <v>809</v>
      </c>
    </row>
    <row r="35" spans="1:2" x14ac:dyDescent="0.25">
      <c r="A35" s="474" t="s">
        <v>694</v>
      </c>
      <c r="B35" s="1143" t="s">
        <v>3635</v>
      </c>
    </row>
    <row r="36" spans="1:2" x14ac:dyDescent="0.25">
      <c r="A36" s="1143" t="s">
        <v>658</v>
      </c>
    </row>
  </sheetData>
  <mergeCells count="22">
    <mergeCell ref="A33:B33"/>
    <mergeCell ref="A23:B23"/>
    <mergeCell ref="A25:B25"/>
    <mergeCell ref="A26:B26"/>
    <mergeCell ref="A27:B27"/>
    <mergeCell ref="A29:B29"/>
    <mergeCell ref="A11:B11"/>
    <mergeCell ref="A15:B15"/>
    <mergeCell ref="A24:B24"/>
    <mergeCell ref="A28:B28"/>
    <mergeCell ref="A16:B16"/>
    <mergeCell ref="A19:B19"/>
    <mergeCell ref="A20:B20"/>
    <mergeCell ref="A21:B21"/>
    <mergeCell ref="A22:B22"/>
    <mergeCell ref="A12:B12"/>
    <mergeCell ref="A1:B1"/>
    <mergeCell ref="A2:B2"/>
    <mergeCell ref="A3:B3"/>
    <mergeCell ref="A6:B6"/>
    <mergeCell ref="A9:B9"/>
    <mergeCell ref="A8:B8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041F4-538A-4BA0-8E0F-A5AF05298456}">
  <dimension ref="A1:C26"/>
  <sheetViews>
    <sheetView workbookViewId="0">
      <selection activeCell="B25" sqref="B2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3636</v>
      </c>
      <c r="B1" s="3223"/>
    </row>
    <row r="2" spans="1:2" ht="15.75" thickBot="1" x14ac:dyDescent="0.3">
      <c r="A2" s="3222" t="s">
        <v>3637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3639</v>
      </c>
      <c r="B4" s="3304"/>
    </row>
    <row r="5" spans="1:2" ht="15.75" thickBot="1" x14ac:dyDescent="0.3">
      <c r="A5" s="3246" t="s">
        <v>2858</v>
      </c>
      <c r="B5" s="3247"/>
    </row>
    <row r="6" spans="1:2" ht="15.75" thickBot="1" x14ac:dyDescent="0.3">
      <c r="A6" s="392" t="s">
        <v>3630</v>
      </c>
      <c r="B6" s="392" t="s">
        <v>339</v>
      </c>
    </row>
    <row r="7" spans="1:2" x14ac:dyDescent="0.25">
      <c r="A7" s="3279" t="s">
        <v>23</v>
      </c>
      <c r="B7" s="3280"/>
    </row>
    <row r="8" spans="1:2" x14ac:dyDescent="0.25">
      <c r="A8" s="1140" t="s">
        <v>3640</v>
      </c>
      <c r="B8" s="1140" t="s">
        <v>112</v>
      </c>
    </row>
    <row r="9" spans="1:2" x14ac:dyDescent="0.25">
      <c r="A9" s="3250" t="s">
        <v>94</v>
      </c>
      <c r="B9" s="3251"/>
    </row>
    <row r="10" spans="1:2" ht="15.75" thickBot="1" x14ac:dyDescent="0.3">
      <c r="A10" s="3281" t="s">
        <v>1157</v>
      </c>
      <c r="B10" s="3282"/>
    </row>
    <row r="11" spans="1:2" x14ac:dyDescent="0.25">
      <c r="A11" s="392" t="s">
        <v>226</v>
      </c>
      <c r="B11" s="392" t="s">
        <v>285</v>
      </c>
    </row>
    <row r="12" spans="1:2" x14ac:dyDescent="0.25">
      <c r="A12" s="1140" t="s">
        <v>303</v>
      </c>
      <c r="B12" s="1140" t="s">
        <v>376</v>
      </c>
    </row>
    <row r="13" spans="1:2" x14ac:dyDescent="0.25">
      <c r="A13" s="1140" t="s">
        <v>321</v>
      </c>
      <c r="B13" s="1140" t="s">
        <v>812</v>
      </c>
    </row>
    <row r="14" spans="1:2" ht="15.75" thickBot="1" x14ac:dyDescent="0.3">
      <c r="A14" s="1140" t="s">
        <v>394</v>
      </c>
      <c r="B14" s="1140" t="s">
        <v>1003</v>
      </c>
    </row>
    <row r="15" spans="1:2" ht="15.75" thickBot="1" x14ac:dyDescent="0.3">
      <c r="A15" s="3279" t="s">
        <v>3652</v>
      </c>
      <c r="B15" s="3280"/>
    </row>
    <row r="16" spans="1:2" ht="15.75" thickBot="1" x14ac:dyDescent="0.3">
      <c r="A16" s="3231" t="s">
        <v>1538</v>
      </c>
      <c r="B16" s="3232"/>
    </row>
    <row r="17" spans="1:3" ht="15.75" thickBot="1" x14ac:dyDescent="0.3">
      <c r="A17" s="3288" t="s">
        <v>593</v>
      </c>
      <c r="B17" s="3289"/>
    </row>
    <row r="18" spans="1:3" ht="15.75" thickBot="1" x14ac:dyDescent="0.3">
      <c r="A18" s="3231" t="s">
        <v>18</v>
      </c>
      <c r="B18" s="3232"/>
    </row>
    <row r="19" spans="1:3" x14ac:dyDescent="0.25">
      <c r="A19" s="1142" t="s">
        <v>145</v>
      </c>
      <c r="B19" s="1142" t="s">
        <v>393</v>
      </c>
    </row>
    <row r="20" spans="1:3" x14ac:dyDescent="0.25">
      <c r="A20" s="3238" t="s">
        <v>5</v>
      </c>
      <c r="B20" s="3260"/>
    </row>
    <row r="21" spans="1:3" x14ac:dyDescent="0.25">
      <c r="A21" s="1150" t="s">
        <v>145</v>
      </c>
      <c r="B21" s="1150" t="s">
        <v>0</v>
      </c>
    </row>
    <row r="22" spans="1:3" x14ac:dyDescent="0.25">
      <c r="A22" s="1150" t="s">
        <v>3638</v>
      </c>
      <c r="B22" s="1150" t="s">
        <v>1602</v>
      </c>
    </row>
    <row r="23" spans="1:3" ht="15.75" thickBot="1" x14ac:dyDescent="0.3">
      <c r="A23" s="3296" t="s">
        <v>220</v>
      </c>
      <c r="B23" s="3296"/>
    </row>
    <row r="24" spans="1:3" ht="15.75" thickBot="1" x14ac:dyDescent="0.3">
      <c r="A24" s="8" t="s">
        <v>787</v>
      </c>
      <c r="B24" s="8" t="s">
        <v>809</v>
      </c>
    </row>
    <row r="25" spans="1:3" x14ac:dyDescent="0.25">
      <c r="A25" s="474" t="s">
        <v>694</v>
      </c>
      <c r="B25" s="1145">
        <v>557</v>
      </c>
      <c r="C25" s="271"/>
    </row>
    <row r="26" spans="1:3" x14ac:dyDescent="0.25">
      <c r="A26" s="1143" t="s">
        <v>658</v>
      </c>
    </row>
  </sheetData>
  <mergeCells count="14">
    <mergeCell ref="A17:B17"/>
    <mergeCell ref="A18:B18"/>
    <mergeCell ref="A20:B20"/>
    <mergeCell ref="A23:B23"/>
    <mergeCell ref="A10:B10"/>
    <mergeCell ref="A4:B4"/>
    <mergeCell ref="A9:B9"/>
    <mergeCell ref="A15:B15"/>
    <mergeCell ref="A16:B16"/>
    <mergeCell ref="A1:B1"/>
    <mergeCell ref="A2:B2"/>
    <mergeCell ref="A3:B3"/>
    <mergeCell ref="A5:B5"/>
    <mergeCell ref="A7:B7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86F48-0A5A-409A-98D1-4D8B5F605A71}">
  <dimension ref="A1:B43"/>
  <sheetViews>
    <sheetView workbookViewId="0">
      <selection activeCell="D12" sqref="D1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3642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1146" t="s">
        <v>76</v>
      </c>
      <c r="B4" s="1146" t="s">
        <v>3643</v>
      </c>
    </row>
    <row r="5" spans="1:2" x14ac:dyDescent="0.25">
      <c r="A5" s="1146" t="s">
        <v>3648</v>
      </c>
      <c r="B5" s="1146" t="s">
        <v>3644</v>
      </c>
    </row>
    <row r="6" spans="1:2" x14ac:dyDescent="0.25">
      <c r="A6" s="1146" t="s">
        <v>3645</v>
      </c>
      <c r="B6" s="1146" t="s">
        <v>3646</v>
      </c>
    </row>
    <row r="7" spans="1:2" x14ac:dyDescent="0.25">
      <c r="A7" s="3255" t="s">
        <v>2858</v>
      </c>
      <c r="B7" s="3255"/>
    </row>
    <row r="8" spans="1:2" x14ac:dyDescent="0.25">
      <c r="A8" s="1146" t="s">
        <v>3647</v>
      </c>
      <c r="B8" s="1146" t="s">
        <v>1241</v>
      </c>
    </row>
    <row r="9" spans="1:2" x14ac:dyDescent="0.25">
      <c r="A9" s="1146"/>
      <c r="B9" s="1146"/>
    </row>
    <row r="10" spans="1:2" x14ac:dyDescent="0.25">
      <c r="A10" s="3255" t="s">
        <v>23</v>
      </c>
      <c r="B10" s="3255"/>
    </row>
    <row r="11" spans="1:2" x14ac:dyDescent="0.25">
      <c r="A11" s="1146" t="s">
        <v>1293</v>
      </c>
      <c r="B11" s="1146" t="s">
        <v>1031</v>
      </c>
    </row>
    <row r="12" spans="1:2" x14ac:dyDescent="0.25">
      <c r="A12" s="1146" t="s">
        <v>1632</v>
      </c>
      <c r="B12" s="1146" t="s">
        <v>478</v>
      </c>
    </row>
    <row r="13" spans="1:2" x14ac:dyDescent="0.25">
      <c r="A13" s="1146" t="s">
        <v>339</v>
      </c>
      <c r="B13" s="1146" t="s">
        <v>1275</v>
      </c>
    </row>
    <row r="14" spans="1:2" x14ac:dyDescent="0.25">
      <c r="A14" s="3256" t="s">
        <v>423</v>
      </c>
      <c r="B14" s="3256"/>
    </row>
    <row r="15" spans="1:2" x14ac:dyDescent="0.25">
      <c r="A15" s="3255" t="s">
        <v>1157</v>
      </c>
      <c r="B15" s="3255"/>
    </row>
    <row r="16" spans="1:2" x14ac:dyDescent="0.25">
      <c r="A16" s="1146" t="s">
        <v>10</v>
      </c>
      <c r="B16" s="1146" t="s">
        <v>1218</v>
      </c>
    </row>
    <row r="17" spans="1:2" x14ac:dyDescent="0.25">
      <c r="A17" s="1146" t="s">
        <v>3649</v>
      </c>
      <c r="B17" s="1146" t="s">
        <v>420</v>
      </c>
    </row>
    <row r="18" spans="1:2" x14ac:dyDescent="0.25">
      <c r="A18" s="3255" t="s">
        <v>1120</v>
      </c>
      <c r="B18" s="3255"/>
    </row>
    <row r="19" spans="1:2" x14ac:dyDescent="0.25">
      <c r="A19" s="1146" t="s">
        <v>524</v>
      </c>
      <c r="B19" s="1146" t="s">
        <v>1351</v>
      </c>
    </row>
    <row r="20" spans="1:2" x14ac:dyDescent="0.25">
      <c r="A20" s="3256" t="s">
        <v>321</v>
      </c>
      <c r="B20" s="3256"/>
    </row>
    <row r="21" spans="1:2" x14ac:dyDescent="0.25">
      <c r="A21" s="3255" t="s">
        <v>2970</v>
      </c>
      <c r="B21" s="3255"/>
    </row>
    <row r="22" spans="1:2" x14ac:dyDescent="0.25">
      <c r="A22" s="3256" t="s">
        <v>593</v>
      </c>
      <c r="B22" s="3256"/>
    </row>
    <row r="23" spans="1:2" x14ac:dyDescent="0.25">
      <c r="A23" s="3255" t="s">
        <v>1193</v>
      </c>
      <c r="B23" s="3255"/>
    </row>
    <row r="24" spans="1:2" x14ac:dyDescent="0.25">
      <c r="A24" s="3256" t="s">
        <v>593</v>
      </c>
      <c r="B24" s="3256"/>
    </row>
    <row r="25" spans="1:2" x14ac:dyDescent="0.25">
      <c r="A25" s="3255" t="s">
        <v>12</v>
      </c>
      <c r="B25" s="3255"/>
    </row>
    <row r="26" spans="1:2" x14ac:dyDescent="0.25">
      <c r="A26" s="1150" t="s">
        <v>393</v>
      </c>
      <c r="B26" s="1150" t="s">
        <v>220</v>
      </c>
    </row>
    <row r="27" spans="1:2" x14ac:dyDescent="0.25">
      <c r="A27" s="1150" t="s">
        <v>515</v>
      </c>
      <c r="B27" s="1150" t="s">
        <v>876</v>
      </c>
    </row>
    <row r="28" spans="1:2" x14ac:dyDescent="0.25">
      <c r="A28" s="1150" t="s">
        <v>550</v>
      </c>
      <c r="B28" s="1150" t="s">
        <v>1473</v>
      </c>
    </row>
    <row r="29" spans="1:2" x14ac:dyDescent="0.25">
      <c r="A29" s="1150" t="s">
        <v>3650</v>
      </c>
      <c r="B29" s="1150" t="s">
        <v>1352</v>
      </c>
    </row>
    <row r="30" spans="1:2" x14ac:dyDescent="0.25">
      <c r="A30" s="1150" t="s">
        <v>2548</v>
      </c>
      <c r="B30" s="1150" t="s">
        <v>109</v>
      </c>
    </row>
    <row r="31" spans="1:2" x14ac:dyDescent="0.25">
      <c r="A31" s="3255" t="s">
        <v>1538</v>
      </c>
      <c r="B31" s="3255"/>
    </row>
    <row r="32" spans="1:2" ht="15.75" thickBot="1" x14ac:dyDescent="0.3">
      <c r="A32" s="3288" t="s">
        <v>593</v>
      </c>
      <c r="B32" s="3289"/>
    </row>
    <row r="33" spans="1:2" ht="15.75" thickBot="1" x14ac:dyDescent="0.3">
      <c r="A33" s="3231" t="s">
        <v>18</v>
      </c>
      <c r="B33" s="3232"/>
    </row>
    <row r="34" spans="1:2" x14ac:dyDescent="0.25">
      <c r="A34" s="1149" t="s">
        <v>593</v>
      </c>
      <c r="B34" s="1149"/>
    </row>
    <row r="35" spans="1:2" x14ac:dyDescent="0.25">
      <c r="A35" s="3238" t="s">
        <v>5</v>
      </c>
      <c r="B35" s="3260"/>
    </row>
    <row r="36" spans="1:2" x14ac:dyDescent="0.25">
      <c r="A36" s="472" t="s">
        <v>15</v>
      </c>
      <c r="B36" s="1150" t="s">
        <v>909</v>
      </c>
    </row>
    <row r="37" spans="1:2" x14ac:dyDescent="0.25">
      <c r="A37" s="1148" t="s">
        <v>2050</v>
      </c>
      <c r="B37" s="1150" t="s">
        <v>348</v>
      </c>
    </row>
    <row r="38" spans="1:2" x14ac:dyDescent="0.25">
      <c r="A38" s="1147" t="s">
        <v>903</v>
      </c>
      <c r="B38" s="1150" t="s">
        <v>1602</v>
      </c>
    </row>
    <row r="39" spans="1:2" ht="15.75" thickBot="1" x14ac:dyDescent="0.3">
      <c r="A39" s="1147" t="s">
        <v>553</v>
      </c>
      <c r="B39" s="1150" t="s">
        <v>152</v>
      </c>
    </row>
    <row r="40" spans="1:2" ht="15.75" thickBot="1" x14ac:dyDescent="0.3">
      <c r="A40" s="8" t="s">
        <v>787</v>
      </c>
      <c r="B40" s="189" t="s">
        <v>809</v>
      </c>
    </row>
    <row r="41" spans="1:2" x14ac:dyDescent="0.25">
      <c r="A41" s="474" t="s">
        <v>694</v>
      </c>
      <c r="B41" s="1150" t="s">
        <v>3651</v>
      </c>
    </row>
    <row r="42" spans="1:2" x14ac:dyDescent="0.25">
      <c r="A42" s="1150" t="s">
        <v>658</v>
      </c>
    </row>
    <row r="43" spans="1:2" x14ac:dyDescent="0.25">
      <c r="A43" s="1151" t="s">
        <v>675</v>
      </c>
    </row>
  </sheetData>
  <mergeCells count="18">
    <mergeCell ref="A24:B24"/>
    <mergeCell ref="A1:B1"/>
    <mergeCell ref="A2:B2"/>
    <mergeCell ref="A3:B3"/>
    <mergeCell ref="A7:B7"/>
    <mergeCell ref="A10:B10"/>
    <mergeCell ref="A15:B15"/>
    <mergeCell ref="A14:B14"/>
    <mergeCell ref="A20:B20"/>
    <mergeCell ref="A18:B18"/>
    <mergeCell ref="A21:B21"/>
    <mergeCell ref="A22:B22"/>
    <mergeCell ref="A23:B23"/>
    <mergeCell ref="A25:B25"/>
    <mergeCell ref="A31:B31"/>
    <mergeCell ref="A32:B32"/>
    <mergeCell ref="A33:B33"/>
    <mergeCell ref="A35:B35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4F3C-6FE3-4C14-ADC1-3155CF5B55CA}">
  <dimension ref="A1:C41"/>
  <sheetViews>
    <sheetView workbookViewId="0">
      <selection activeCell="A48" sqref="A48"/>
    </sheetView>
  </sheetViews>
  <sheetFormatPr defaultRowHeight="15" x14ac:dyDescent="0.25"/>
  <cols>
    <col min="1" max="1" width="36.42578125" customWidth="1"/>
    <col min="2" max="2" width="46.140625" customWidth="1"/>
    <col min="3" max="3" width="9.7109375" bestFit="1" customWidth="1"/>
  </cols>
  <sheetData>
    <row r="1" spans="1:2" x14ac:dyDescent="0.25">
      <c r="A1" s="3222" t="s">
        <v>3653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1153" t="s">
        <v>3654</v>
      </c>
      <c r="B4" s="1153" t="s">
        <v>3654</v>
      </c>
    </row>
    <row r="5" spans="1:2" x14ac:dyDescent="0.25">
      <c r="A5" s="1153" t="s">
        <v>3654</v>
      </c>
      <c r="B5" s="1153" t="s">
        <v>3654</v>
      </c>
    </row>
    <row r="6" spans="1:2" x14ac:dyDescent="0.25">
      <c r="A6" s="3255" t="s">
        <v>2858</v>
      </c>
      <c r="B6" s="3255"/>
    </row>
    <row r="7" spans="1:2" x14ac:dyDescent="0.25">
      <c r="A7" s="1153" t="s">
        <v>3655</v>
      </c>
      <c r="B7" s="1153" t="s">
        <v>3659</v>
      </c>
    </row>
    <row r="8" spans="1:2" x14ac:dyDescent="0.25">
      <c r="A8" s="3255" t="s">
        <v>23</v>
      </c>
      <c r="B8" s="3255"/>
    </row>
    <row r="9" spans="1:2" x14ac:dyDescent="0.25">
      <c r="A9" s="1153" t="s">
        <v>423</v>
      </c>
      <c r="B9" s="1153" t="s">
        <v>439</v>
      </c>
    </row>
    <row r="10" spans="1:2" x14ac:dyDescent="0.25">
      <c r="A10" s="1153" t="s">
        <v>398</v>
      </c>
      <c r="B10" s="1153" t="s">
        <v>25</v>
      </c>
    </row>
    <row r="11" spans="1:2" x14ac:dyDescent="0.25">
      <c r="A11" s="1153" t="s">
        <v>72</v>
      </c>
      <c r="B11" s="1153" t="s">
        <v>210</v>
      </c>
    </row>
    <row r="12" spans="1:2" x14ac:dyDescent="0.25">
      <c r="A12" s="3255" t="s">
        <v>1157</v>
      </c>
      <c r="B12" s="3255"/>
    </row>
    <row r="13" spans="1:2" x14ac:dyDescent="0.25">
      <c r="A13" s="1153" t="s">
        <v>593</v>
      </c>
      <c r="B13" s="1153" t="s">
        <v>1676</v>
      </c>
    </row>
    <row r="14" spans="1:2" x14ac:dyDescent="0.25">
      <c r="A14" s="3256" t="s">
        <v>536</v>
      </c>
      <c r="B14" s="3256"/>
    </row>
    <row r="15" spans="1:2" x14ac:dyDescent="0.25">
      <c r="A15" s="3255" t="s">
        <v>1120</v>
      </c>
      <c r="B15" s="3255"/>
    </row>
    <row r="16" spans="1:2" x14ac:dyDescent="0.25">
      <c r="A16" s="1153" t="s">
        <v>1008</v>
      </c>
      <c r="B16" s="1153" t="s">
        <v>102</v>
      </c>
    </row>
    <row r="17" spans="1:2" x14ac:dyDescent="0.25">
      <c r="A17" s="1153" t="s">
        <v>219</v>
      </c>
      <c r="B17" s="1153" t="s">
        <v>3660</v>
      </c>
    </row>
    <row r="18" spans="1:2" x14ac:dyDescent="0.25">
      <c r="A18" s="3255" t="s">
        <v>2970</v>
      </c>
      <c r="B18" s="3255"/>
    </row>
    <row r="19" spans="1:2" x14ac:dyDescent="0.25">
      <c r="A19" s="3256" t="s">
        <v>593</v>
      </c>
      <c r="B19" s="3256"/>
    </row>
    <row r="20" spans="1:2" x14ac:dyDescent="0.25">
      <c r="A20" s="3255" t="s">
        <v>1193</v>
      </c>
      <c r="B20" s="3255"/>
    </row>
    <row r="21" spans="1:2" x14ac:dyDescent="0.25">
      <c r="A21" s="3256" t="s">
        <v>593</v>
      </c>
      <c r="B21" s="3256"/>
    </row>
    <row r="22" spans="1:2" x14ac:dyDescent="0.25">
      <c r="A22" s="3255" t="s">
        <v>12</v>
      </c>
      <c r="B22" s="3255"/>
    </row>
    <row r="23" spans="1:2" x14ac:dyDescent="0.25">
      <c r="A23" s="1154" t="s">
        <v>2003</v>
      </c>
      <c r="B23" s="1154" t="s">
        <v>1797</v>
      </c>
    </row>
    <row r="24" spans="1:2" x14ac:dyDescent="0.25">
      <c r="A24" s="1154" t="s">
        <v>1891</v>
      </c>
      <c r="B24" s="1154" t="s">
        <v>1088</v>
      </c>
    </row>
    <row r="25" spans="1:2" x14ac:dyDescent="0.25">
      <c r="A25" s="1154" t="s">
        <v>2030</v>
      </c>
      <c r="B25" s="1154" t="s">
        <v>1089</v>
      </c>
    </row>
    <row r="26" spans="1:2" x14ac:dyDescent="0.25">
      <c r="A26" s="1154" t="s">
        <v>909</v>
      </c>
      <c r="B26" s="1154" t="s">
        <v>103</v>
      </c>
    </row>
    <row r="27" spans="1:2" x14ac:dyDescent="0.25">
      <c r="A27" s="1154" t="s">
        <v>1996</v>
      </c>
      <c r="B27" s="1154" t="s">
        <v>3303</v>
      </c>
    </row>
    <row r="28" spans="1:2" x14ac:dyDescent="0.25">
      <c r="A28" s="3294" t="s">
        <v>633</v>
      </c>
      <c r="B28" s="3294"/>
    </row>
    <row r="29" spans="1:2" x14ac:dyDescent="0.25">
      <c r="A29" s="3255" t="s">
        <v>1538</v>
      </c>
      <c r="B29" s="3255"/>
    </row>
    <row r="30" spans="1:2" x14ac:dyDescent="0.25">
      <c r="A30" s="3256" t="s">
        <v>393</v>
      </c>
      <c r="B30" s="3256"/>
    </row>
    <row r="31" spans="1:2" x14ac:dyDescent="0.25">
      <c r="A31" s="3255" t="s">
        <v>18</v>
      </c>
      <c r="B31" s="3255"/>
    </row>
    <row r="32" spans="1:2" x14ac:dyDescent="0.25">
      <c r="A32" s="3256" t="s">
        <v>593</v>
      </c>
      <c r="B32" s="3256"/>
    </row>
    <row r="33" spans="1:3" x14ac:dyDescent="0.25">
      <c r="A33" s="3255" t="s">
        <v>5</v>
      </c>
      <c r="B33" s="3255"/>
    </row>
    <row r="34" spans="1:3" x14ac:dyDescent="0.25">
      <c r="A34" s="1154" t="s">
        <v>550</v>
      </c>
      <c r="B34" s="1154" t="s">
        <v>372</v>
      </c>
    </row>
    <row r="35" spans="1:3" x14ac:dyDescent="0.25">
      <c r="A35" s="1154" t="s">
        <v>2184</v>
      </c>
      <c r="B35" s="1154" t="s">
        <v>876</v>
      </c>
    </row>
    <row r="36" spans="1:3" x14ac:dyDescent="0.25">
      <c r="A36" s="1155"/>
      <c r="B36" s="1154" t="s">
        <v>3656</v>
      </c>
    </row>
    <row r="37" spans="1:3" x14ac:dyDescent="0.25">
      <c r="A37" s="1155" t="s">
        <v>3657</v>
      </c>
      <c r="B37" s="1154" t="s">
        <v>2241</v>
      </c>
    </row>
    <row r="38" spans="1:3" x14ac:dyDescent="0.25">
      <c r="A38" s="1155" t="s">
        <v>1602</v>
      </c>
      <c r="B38" s="1154" t="s">
        <v>339</v>
      </c>
    </row>
    <row r="39" spans="1:3" ht="15.75" thickBot="1" x14ac:dyDescent="0.3">
      <c r="A39" s="386" t="s">
        <v>787</v>
      </c>
      <c r="B39" s="227" t="s">
        <v>809</v>
      </c>
    </row>
    <row r="40" spans="1:3" x14ac:dyDescent="0.25">
      <c r="A40" s="474" t="s">
        <v>694</v>
      </c>
      <c r="B40" s="1154" t="s">
        <v>3658</v>
      </c>
      <c r="C40" s="271"/>
    </row>
    <row r="41" spans="1:3" x14ac:dyDescent="0.25">
      <c r="A41" s="1152" t="s">
        <v>658</v>
      </c>
    </row>
  </sheetData>
  <mergeCells count="19">
    <mergeCell ref="A22:B22"/>
    <mergeCell ref="A29:B29"/>
    <mergeCell ref="A30:B30"/>
    <mergeCell ref="A31:B31"/>
    <mergeCell ref="A33:B33"/>
    <mergeCell ref="A28:B28"/>
    <mergeCell ref="A32:B32"/>
    <mergeCell ref="A21:B21"/>
    <mergeCell ref="A1:B1"/>
    <mergeCell ref="A2:B2"/>
    <mergeCell ref="A3:B3"/>
    <mergeCell ref="A6:B6"/>
    <mergeCell ref="A8:B8"/>
    <mergeCell ref="A12:B12"/>
    <mergeCell ref="A14:B14"/>
    <mergeCell ref="A15:B15"/>
    <mergeCell ref="A18:B18"/>
    <mergeCell ref="A19:B19"/>
    <mergeCell ref="A20:B20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F9E29-1C6F-4B4A-9FEC-C59375991A63}">
  <dimension ref="A1:B51"/>
  <sheetViews>
    <sheetView topLeftCell="A28" workbookViewId="0">
      <selection activeCell="A45" sqref="A45:B4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3661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157" t="s">
        <v>593</v>
      </c>
      <c r="B4" s="1158" t="s">
        <v>3664</v>
      </c>
    </row>
    <row r="5" spans="1:2" ht="15.75" thickBot="1" x14ac:dyDescent="0.3">
      <c r="A5" s="1160" t="s">
        <v>3668</v>
      </c>
      <c r="B5" s="1160" t="s">
        <v>550</v>
      </c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3662</v>
      </c>
      <c r="B7" s="392" t="s">
        <v>3665</v>
      </c>
    </row>
    <row r="8" spans="1:2" ht="15.75" thickBot="1" x14ac:dyDescent="0.3">
      <c r="A8" s="392" t="s">
        <v>3669</v>
      </c>
      <c r="B8" s="392"/>
    </row>
    <row r="9" spans="1:2" x14ac:dyDescent="0.25">
      <c r="A9" s="3279" t="s">
        <v>23</v>
      </c>
      <c r="B9" s="3280"/>
    </row>
    <row r="10" spans="1:2" x14ac:dyDescent="0.25">
      <c r="A10" s="1159" t="s">
        <v>243</v>
      </c>
      <c r="B10" s="1159" t="s">
        <v>395</v>
      </c>
    </row>
    <row r="11" spans="1:2" x14ac:dyDescent="0.25">
      <c r="A11" s="1159" t="s">
        <v>903</v>
      </c>
      <c r="B11" s="1159" t="s">
        <v>550</v>
      </c>
    </row>
    <row r="12" spans="1:2" x14ac:dyDescent="0.25">
      <c r="A12" s="3250" t="s">
        <v>561</v>
      </c>
      <c r="B12" s="3251"/>
    </row>
    <row r="13" spans="1:2" ht="15.75" thickBot="1" x14ac:dyDescent="0.3">
      <c r="A13" s="3281" t="s">
        <v>1157</v>
      </c>
      <c r="B13" s="3282"/>
    </row>
    <row r="14" spans="1:2" x14ac:dyDescent="0.25">
      <c r="A14" s="392" t="s">
        <v>788</v>
      </c>
      <c r="B14" s="392" t="s">
        <v>1856</v>
      </c>
    </row>
    <row r="15" spans="1:2" x14ac:dyDescent="0.25">
      <c r="A15" s="1159" t="s">
        <v>420</v>
      </c>
      <c r="B15" s="1159" t="s">
        <v>71</v>
      </c>
    </row>
    <row r="16" spans="1:2" x14ac:dyDescent="0.25">
      <c r="A16" s="1159" t="s">
        <v>423</v>
      </c>
      <c r="B16" s="1159" t="s">
        <v>412</v>
      </c>
    </row>
    <row r="17" spans="1:2" ht="15.75" thickBot="1" x14ac:dyDescent="0.3">
      <c r="A17" s="1159"/>
      <c r="B17" s="1159"/>
    </row>
    <row r="18" spans="1:2" x14ac:dyDescent="0.25">
      <c r="A18" s="3279" t="s">
        <v>1120</v>
      </c>
      <c r="B18" s="3280"/>
    </row>
    <row r="19" spans="1:2" x14ac:dyDescent="0.25">
      <c r="A19" s="1159" t="s">
        <v>593</v>
      </c>
      <c r="B19" s="1159" t="s">
        <v>225</v>
      </c>
    </row>
    <row r="20" spans="1:2" x14ac:dyDescent="0.25">
      <c r="A20" s="1159" t="s">
        <v>1424</v>
      </c>
      <c r="B20" s="1159" t="s">
        <v>194</v>
      </c>
    </row>
    <row r="21" spans="1:2" ht="15.75" thickBot="1" x14ac:dyDescent="0.3">
      <c r="A21" s="3250" t="s">
        <v>845</v>
      </c>
      <c r="B21" s="3251"/>
    </row>
    <row r="22" spans="1:2" ht="15.75" thickBot="1" x14ac:dyDescent="0.3">
      <c r="A22" s="3231" t="s">
        <v>2970</v>
      </c>
      <c r="B22" s="3232"/>
    </row>
    <row r="23" spans="1:2" ht="15.75" thickBot="1" x14ac:dyDescent="0.3">
      <c r="A23" s="1160" t="s">
        <v>846</v>
      </c>
      <c r="B23" s="1160" t="s">
        <v>991</v>
      </c>
    </row>
    <row r="24" spans="1:2" ht="15.75" thickBot="1" x14ac:dyDescent="0.3">
      <c r="A24" s="1160" t="s">
        <v>845</v>
      </c>
      <c r="B24" s="1160" t="s">
        <v>818</v>
      </c>
    </row>
    <row r="25" spans="1:2" ht="15.75" thickBot="1" x14ac:dyDescent="0.3">
      <c r="A25" s="1160" t="s">
        <v>153</v>
      </c>
      <c r="B25" s="1160" t="s">
        <v>210</v>
      </c>
    </row>
    <row r="26" spans="1:2" ht="15.75" thickBot="1" x14ac:dyDescent="0.3">
      <c r="A26" s="1160" t="s">
        <v>241</v>
      </c>
      <c r="B26" s="1160" t="s">
        <v>3666</v>
      </c>
    </row>
    <row r="27" spans="1:2" ht="15.75" thickBot="1" x14ac:dyDescent="0.3">
      <c r="A27" s="1160" t="s">
        <v>1445</v>
      </c>
      <c r="B27" s="1160" t="s">
        <v>3667</v>
      </c>
    </row>
    <row r="28" spans="1:2" ht="15.75" thickBot="1" x14ac:dyDescent="0.3">
      <c r="A28" s="1160" t="s">
        <v>260</v>
      </c>
      <c r="B28" s="1160" t="s">
        <v>1284</v>
      </c>
    </row>
    <row r="29" spans="1:2" ht="15.75" thickBot="1" x14ac:dyDescent="0.3">
      <c r="A29" s="1160" t="s">
        <v>243</v>
      </c>
      <c r="B29" s="1160" t="s">
        <v>196</v>
      </c>
    </row>
    <row r="30" spans="1:2" ht="15.75" thickBot="1" x14ac:dyDescent="0.3">
      <c r="A30" s="1160" t="s">
        <v>892</v>
      </c>
      <c r="B30" s="1160" t="s">
        <v>1262</v>
      </c>
    </row>
    <row r="31" spans="1:2" ht="15.75" thickBot="1" x14ac:dyDescent="0.3">
      <c r="A31" s="1160" t="s">
        <v>1231</v>
      </c>
      <c r="B31" s="1160" t="s">
        <v>72</v>
      </c>
    </row>
    <row r="32" spans="1:2" x14ac:dyDescent="0.25">
      <c r="A32" s="1168" t="s">
        <v>575</v>
      </c>
      <c r="B32" s="1169" t="s">
        <v>2709</v>
      </c>
    </row>
    <row r="33" spans="1:2" x14ac:dyDescent="0.25">
      <c r="A33" s="1159" t="s">
        <v>1276</v>
      </c>
      <c r="B33" s="1159" t="s">
        <v>455</v>
      </c>
    </row>
    <row r="34" spans="1:2" x14ac:dyDescent="0.25">
      <c r="A34" s="3256" t="s">
        <v>1580</v>
      </c>
      <c r="B34" s="3256"/>
    </row>
    <row r="35" spans="1:2" ht="15.75" thickBot="1" x14ac:dyDescent="0.3">
      <c r="A35" s="3281" t="s">
        <v>1193</v>
      </c>
      <c r="B35" s="3282"/>
    </row>
    <row r="36" spans="1:2" ht="15.75" thickBot="1" x14ac:dyDescent="0.3">
      <c r="A36" s="3248" t="s">
        <v>593</v>
      </c>
      <c r="B36" s="3249"/>
    </row>
    <row r="37" spans="1:2" x14ac:dyDescent="0.25">
      <c r="A37" s="3236" t="s">
        <v>12</v>
      </c>
      <c r="B37" s="3237"/>
    </row>
    <row r="38" spans="1:2" x14ac:dyDescent="0.25">
      <c r="A38" s="1161" t="s">
        <v>181</v>
      </c>
      <c r="B38" s="1161" t="s">
        <v>179</v>
      </c>
    </row>
    <row r="39" spans="1:2" x14ac:dyDescent="0.25">
      <c r="A39" s="1161" t="s">
        <v>336</v>
      </c>
      <c r="B39" s="1161" t="s">
        <v>1008</v>
      </c>
    </row>
    <row r="40" spans="1:2" x14ac:dyDescent="0.25">
      <c r="A40" s="1161" t="s">
        <v>3663</v>
      </c>
      <c r="B40" s="1161" t="s">
        <v>112</v>
      </c>
    </row>
    <row r="41" spans="1:2" ht="15.75" thickBot="1" x14ac:dyDescent="0.3">
      <c r="A41" s="1161" t="s">
        <v>1351</v>
      </c>
      <c r="B41" s="1161" t="s">
        <v>393</v>
      </c>
    </row>
    <row r="42" spans="1:2" ht="15.75" thickBot="1" x14ac:dyDescent="0.3">
      <c r="A42" s="3231" t="s">
        <v>1538</v>
      </c>
      <c r="B42" s="3232"/>
    </row>
    <row r="43" spans="1:2" ht="15.75" thickBot="1" x14ac:dyDescent="0.3">
      <c r="A43" s="3288" t="s">
        <v>593</v>
      </c>
      <c r="B43" s="3289"/>
    </row>
    <row r="44" spans="1:2" ht="15.75" thickBot="1" x14ac:dyDescent="0.3">
      <c r="A44" s="3231" t="s">
        <v>18</v>
      </c>
      <c r="B44" s="3232"/>
    </row>
    <row r="45" spans="1:2" x14ac:dyDescent="0.25">
      <c r="A45" s="3270" t="s">
        <v>593</v>
      </c>
      <c r="B45" s="3270"/>
    </row>
    <row r="46" spans="1:2" x14ac:dyDescent="0.25">
      <c r="A46" s="3238" t="s">
        <v>5</v>
      </c>
      <c r="B46" s="3260"/>
    </row>
    <row r="47" spans="1:2" x14ac:dyDescent="0.25">
      <c r="A47" s="1161" t="s">
        <v>339</v>
      </c>
      <c r="B47" s="1161" t="s">
        <v>348</v>
      </c>
    </row>
    <row r="48" spans="1:2" ht="15.75" thickBot="1" x14ac:dyDescent="0.3">
      <c r="A48" s="1161" t="s">
        <v>876</v>
      </c>
      <c r="B48" s="1161" t="s">
        <v>162</v>
      </c>
    </row>
    <row r="49" spans="1:2" ht="15.75" thickBot="1" x14ac:dyDescent="0.3">
      <c r="A49" s="8" t="s">
        <v>787</v>
      </c>
      <c r="B49" s="8" t="s">
        <v>809</v>
      </c>
    </row>
    <row r="50" spans="1:2" x14ac:dyDescent="0.25">
      <c r="A50" s="474" t="s">
        <v>694</v>
      </c>
      <c r="B50" s="1156" t="s">
        <v>3670</v>
      </c>
    </row>
    <row r="51" spans="1:2" x14ac:dyDescent="0.25">
      <c r="A51" s="1161" t="s">
        <v>658</v>
      </c>
    </row>
  </sheetData>
  <mergeCells count="19">
    <mergeCell ref="A46:B46"/>
    <mergeCell ref="A34:B34"/>
    <mergeCell ref="A45:B45"/>
    <mergeCell ref="A18:B18"/>
    <mergeCell ref="A22:B22"/>
    <mergeCell ref="A35:B35"/>
    <mergeCell ref="A36:B36"/>
    <mergeCell ref="A21:B21"/>
    <mergeCell ref="A37:B37"/>
    <mergeCell ref="A42:B42"/>
    <mergeCell ref="A43:B43"/>
    <mergeCell ref="A44:B44"/>
    <mergeCell ref="A13:B13"/>
    <mergeCell ref="A12:B12"/>
    <mergeCell ref="A1:B1"/>
    <mergeCell ref="A2:B2"/>
    <mergeCell ref="A3:B3"/>
    <mergeCell ref="A6:B6"/>
    <mergeCell ref="A9:B9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99C69-0B0F-4E26-A138-0BCCF6DFD1B6}">
  <dimension ref="A1:C54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3674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162" t="s">
        <v>3671</v>
      </c>
      <c r="B4" s="1163" t="s">
        <v>3672</v>
      </c>
    </row>
    <row r="5" spans="1:2" ht="15.75" thickBot="1" x14ac:dyDescent="0.3">
      <c r="A5" s="1165" t="s">
        <v>3673</v>
      </c>
      <c r="B5" s="1165" t="s">
        <v>2352</v>
      </c>
    </row>
    <row r="6" spans="1:2" ht="15.75" thickBot="1" x14ac:dyDescent="0.3">
      <c r="A6" s="3301" t="s">
        <v>2352</v>
      </c>
      <c r="B6" s="3301"/>
    </row>
    <row r="7" spans="1:2" ht="15.75" thickBot="1" x14ac:dyDescent="0.3">
      <c r="A7" s="3246" t="s">
        <v>2858</v>
      </c>
      <c r="B7" s="3247"/>
    </row>
    <row r="8" spans="1:2" ht="15.75" thickBot="1" x14ac:dyDescent="0.3">
      <c r="A8" s="3248" t="s">
        <v>593</v>
      </c>
      <c r="B8" s="3249"/>
    </row>
    <row r="9" spans="1:2" x14ac:dyDescent="0.25">
      <c r="A9" s="3279" t="s">
        <v>23</v>
      </c>
      <c r="B9" s="3280"/>
    </row>
    <row r="10" spans="1:2" x14ac:dyDescent="0.25">
      <c r="A10" s="1170" t="s">
        <v>393</v>
      </c>
      <c r="B10" s="1170" t="s">
        <v>561</v>
      </c>
    </row>
    <row r="11" spans="1:2" ht="15.75" thickBot="1" x14ac:dyDescent="0.3">
      <c r="A11" s="3281" t="s">
        <v>1157</v>
      </c>
      <c r="B11" s="3282"/>
    </row>
    <row r="12" spans="1:2" x14ac:dyDescent="0.25">
      <c r="A12" s="392" t="s">
        <v>269</v>
      </c>
      <c r="B12" s="392" t="s">
        <v>285</v>
      </c>
    </row>
    <row r="13" spans="1:2" x14ac:dyDescent="0.25">
      <c r="A13" s="1164" t="s">
        <v>257</v>
      </c>
      <c r="B13" s="1164" t="s">
        <v>268</v>
      </c>
    </row>
    <row r="14" spans="1:2" x14ac:dyDescent="0.25">
      <c r="A14" s="1164" t="s">
        <v>239</v>
      </c>
      <c r="B14" s="1164" t="s">
        <v>162</v>
      </c>
    </row>
    <row r="15" spans="1:2" ht="15.75" thickBot="1" x14ac:dyDescent="0.3">
      <c r="A15" s="1164" t="s">
        <v>1069</v>
      </c>
      <c r="B15" s="1164" t="s">
        <v>259</v>
      </c>
    </row>
    <row r="16" spans="1:2" x14ac:dyDescent="0.25">
      <c r="A16" s="3279" t="s">
        <v>1120</v>
      </c>
      <c r="B16" s="3280"/>
    </row>
    <row r="17" spans="1:2" x14ac:dyDescent="0.25">
      <c r="A17" s="1164" t="s">
        <v>85</v>
      </c>
      <c r="B17" s="1164" t="s">
        <v>394</v>
      </c>
    </row>
    <row r="18" spans="1:2" x14ac:dyDescent="0.25">
      <c r="A18" s="1164" t="s">
        <v>1093</v>
      </c>
      <c r="B18" s="1164" t="s">
        <v>859</v>
      </c>
    </row>
    <row r="19" spans="1:2" x14ac:dyDescent="0.25">
      <c r="A19" s="1164" t="s">
        <v>812</v>
      </c>
      <c r="B19" s="1164" t="s">
        <v>376</v>
      </c>
    </row>
    <row r="20" spans="1:2" ht="15.75" thickBot="1" x14ac:dyDescent="0.3">
      <c r="A20" s="3250" t="s">
        <v>511</v>
      </c>
      <c r="B20" s="3251"/>
    </row>
    <row r="21" spans="1:2" x14ac:dyDescent="0.25">
      <c r="A21" s="3236" t="s">
        <v>2970</v>
      </c>
      <c r="B21" s="3237"/>
    </row>
    <row r="22" spans="1:2" x14ac:dyDescent="0.25">
      <c r="A22" s="1170" t="s">
        <v>537</v>
      </c>
      <c r="B22" s="1170" t="s">
        <v>2023</v>
      </c>
    </row>
    <row r="23" spans="1:2" x14ac:dyDescent="0.25">
      <c r="A23" s="1170" t="s">
        <v>2345</v>
      </c>
      <c r="B23" s="1170" t="s">
        <v>1467</v>
      </c>
    </row>
    <row r="24" spans="1:2" x14ac:dyDescent="0.25">
      <c r="A24" s="1170" t="s">
        <v>1464</v>
      </c>
      <c r="B24" s="1170" t="s">
        <v>455</v>
      </c>
    </row>
    <row r="25" spans="1:2" x14ac:dyDescent="0.25">
      <c r="A25" s="1170" t="s">
        <v>109</v>
      </c>
      <c r="B25" s="1170" t="s">
        <v>135</v>
      </c>
    </row>
    <row r="26" spans="1:2" x14ac:dyDescent="0.25">
      <c r="A26" s="1170" t="s">
        <v>676</v>
      </c>
      <c r="B26" s="1170" t="s">
        <v>741</v>
      </c>
    </row>
    <row r="27" spans="1:2" x14ac:dyDescent="0.25">
      <c r="A27" s="1170" t="s">
        <v>1031</v>
      </c>
      <c r="B27" s="1170" t="s">
        <v>241</v>
      </c>
    </row>
    <row r="28" spans="1:2" x14ac:dyDescent="0.25">
      <c r="A28" s="1170" t="s">
        <v>301</v>
      </c>
      <c r="B28" s="1170" t="s">
        <v>478</v>
      </c>
    </row>
    <row r="29" spans="1:2" x14ac:dyDescent="0.25">
      <c r="A29" s="1170" t="s">
        <v>3036</v>
      </c>
      <c r="B29" s="1170" t="s">
        <v>2342</v>
      </c>
    </row>
    <row r="30" spans="1:2" x14ac:dyDescent="0.25">
      <c r="A30" s="1170" t="s">
        <v>348</v>
      </c>
      <c r="B30" s="1170" t="s">
        <v>1458</v>
      </c>
    </row>
    <row r="31" spans="1:2" x14ac:dyDescent="0.25">
      <c r="A31" s="1170" t="s">
        <v>1472</v>
      </c>
      <c r="B31" s="1170" t="s">
        <v>523</v>
      </c>
    </row>
    <row r="32" spans="1:2" x14ac:dyDescent="0.25">
      <c r="A32" s="1170" t="s">
        <v>1473</v>
      </c>
      <c r="B32" s="1170" t="s">
        <v>919</v>
      </c>
    </row>
    <row r="33" spans="1:2" x14ac:dyDescent="0.25">
      <c r="A33" s="1170" t="s">
        <v>1198</v>
      </c>
      <c r="B33" s="1170" t="s">
        <v>430</v>
      </c>
    </row>
    <row r="34" spans="1:2" x14ac:dyDescent="0.25">
      <c r="A34" s="1170" t="s">
        <v>1173</v>
      </c>
      <c r="B34" s="1170" t="s">
        <v>3676</v>
      </c>
    </row>
    <row r="35" spans="1:2" x14ac:dyDescent="0.25">
      <c r="A35" s="1170" t="s">
        <v>1351</v>
      </c>
      <c r="B35" s="1170" t="s">
        <v>2282</v>
      </c>
    </row>
    <row r="36" spans="1:2" x14ac:dyDescent="0.25">
      <c r="A36" s="3256" t="s">
        <v>112</v>
      </c>
      <c r="B36" s="3256"/>
    </row>
    <row r="37" spans="1:2" ht="15.75" thickBot="1" x14ac:dyDescent="0.3">
      <c r="A37" s="3281" t="s">
        <v>1193</v>
      </c>
      <c r="B37" s="3282"/>
    </row>
    <row r="38" spans="1:2" ht="15.75" thickBot="1" x14ac:dyDescent="0.3">
      <c r="A38" s="3248" t="s">
        <v>593</v>
      </c>
      <c r="B38" s="3249"/>
    </row>
    <row r="39" spans="1:2" x14ac:dyDescent="0.25">
      <c r="A39" s="3236" t="s">
        <v>12</v>
      </c>
      <c r="B39" s="3237"/>
    </row>
    <row r="40" spans="1:2" x14ac:dyDescent="0.25">
      <c r="A40" s="1171" t="s">
        <v>135</v>
      </c>
      <c r="B40" s="1171" t="s">
        <v>1201</v>
      </c>
    </row>
    <row r="41" spans="1:2" x14ac:dyDescent="0.25">
      <c r="A41" s="1171" t="s">
        <v>590</v>
      </c>
      <c r="B41" s="1171" t="s">
        <v>1370</v>
      </c>
    </row>
    <row r="42" spans="1:2" x14ac:dyDescent="0.25">
      <c r="A42" s="1171" t="s">
        <v>1291</v>
      </c>
      <c r="B42" s="1171" t="s">
        <v>1450</v>
      </c>
    </row>
    <row r="43" spans="1:2" x14ac:dyDescent="0.25">
      <c r="A43" s="3294" t="s">
        <v>159</v>
      </c>
      <c r="B43" s="3294"/>
    </row>
    <row r="44" spans="1:2" ht="15.75" thickBot="1" x14ac:dyDescent="0.3">
      <c r="A44" s="3274" t="s">
        <v>1538</v>
      </c>
      <c r="B44" s="3302"/>
    </row>
    <row r="45" spans="1:2" ht="15.75" thickBot="1" x14ac:dyDescent="0.3">
      <c r="A45" s="3288" t="s">
        <v>393</v>
      </c>
      <c r="B45" s="3289"/>
    </row>
    <row r="46" spans="1:2" ht="15.75" thickBot="1" x14ac:dyDescent="0.3">
      <c r="A46" s="3231" t="s">
        <v>18</v>
      </c>
      <c r="B46" s="3232"/>
    </row>
    <row r="47" spans="1:2" x14ac:dyDescent="0.25">
      <c r="A47" s="3270" t="s">
        <v>593</v>
      </c>
      <c r="B47" s="3270"/>
    </row>
    <row r="48" spans="1:2" x14ac:dyDescent="0.25">
      <c r="A48" s="3238" t="s">
        <v>5</v>
      </c>
      <c r="B48" s="3260"/>
    </row>
    <row r="49" spans="1:3" x14ac:dyDescent="0.25">
      <c r="A49" s="532" t="s">
        <v>162</v>
      </c>
      <c r="B49" s="1171" t="s">
        <v>256</v>
      </c>
    </row>
    <row r="50" spans="1:3" x14ac:dyDescent="0.25">
      <c r="A50" s="1166" t="s">
        <v>439</v>
      </c>
      <c r="B50" s="1171" t="s">
        <v>220</v>
      </c>
    </row>
    <row r="51" spans="1:3" ht="15.75" thickBot="1" x14ac:dyDescent="0.3">
      <c r="A51" s="1167" t="s">
        <v>339</v>
      </c>
      <c r="B51" s="1171" t="s">
        <v>1008</v>
      </c>
    </row>
    <row r="52" spans="1:3" ht="15.75" thickBot="1" x14ac:dyDescent="0.3">
      <c r="A52" s="8" t="s">
        <v>787</v>
      </c>
      <c r="B52" s="227" t="s">
        <v>809</v>
      </c>
    </row>
    <row r="53" spans="1:3" x14ac:dyDescent="0.25">
      <c r="A53" s="474" t="s">
        <v>694</v>
      </c>
      <c r="B53" s="1172" t="s">
        <v>3675</v>
      </c>
      <c r="C53" s="271"/>
    </row>
    <row r="54" spans="1:3" x14ac:dyDescent="0.25">
      <c r="A54" s="1166" t="s">
        <v>658</v>
      </c>
    </row>
  </sheetData>
  <mergeCells count="21">
    <mergeCell ref="A11:B11"/>
    <mergeCell ref="A1:B1"/>
    <mergeCell ref="A2:B2"/>
    <mergeCell ref="A3:B3"/>
    <mergeCell ref="A7:B7"/>
    <mergeCell ref="A9:B9"/>
    <mergeCell ref="A6:B6"/>
    <mergeCell ref="A8:B8"/>
    <mergeCell ref="A16:B16"/>
    <mergeCell ref="A21:B21"/>
    <mergeCell ref="A37:B37"/>
    <mergeCell ref="A38:B38"/>
    <mergeCell ref="A36:B36"/>
    <mergeCell ref="A20:B20"/>
    <mergeCell ref="A39:B39"/>
    <mergeCell ref="A44:B44"/>
    <mergeCell ref="A45:B45"/>
    <mergeCell ref="A46:B46"/>
    <mergeCell ref="A48:B48"/>
    <mergeCell ref="A43:B43"/>
    <mergeCell ref="A47:B47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BBF9-D767-4429-86D9-732FBE9E4317}">
  <dimension ref="A1:C43"/>
  <sheetViews>
    <sheetView topLeftCell="A13" workbookViewId="0">
      <selection activeCell="A27" sqref="A27:B27"/>
    </sheetView>
  </sheetViews>
  <sheetFormatPr defaultRowHeight="15" x14ac:dyDescent="0.25"/>
  <cols>
    <col min="1" max="1" width="36.42578125" customWidth="1"/>
    <col min="2" max="2" width="46.140625" customWidth="1"/>
    <col min="3" max="3" width="9.7109375" bestFit="1" customWidth="1"/>
  </cols>
  <sheetData>
    <row r="1" spans="1:2" ht="15.75" thickBot="1" x14ac:dyDescent="0.3">
      <c r="A1" s="3222" t="s">
        <v>3677</v>
      </c>
      <c r="B1" s="3223"/>
    </row>
    <row r="2" spans="1:2" x14ac:dyDescent="0.25">
      <c r="A2" s="3236" t="s">
        <v>17</v>
      </c>
      <c r="B2" s="3237"/>
    </row>
    <row r="3" spans="1:2" x14ac:dyDescent="0.25">
      <c r="A3" s="1175" t="s">
        <v>3678</v>
      </c>
      <c r="B3" s="1175" t="s">
        <v>2352</v>
      </c>
    </row>
    <row r="4" spans="1:2" x14ac:dyDescent="0.25">
      <c r="A4" s="1175" t="s">
        <v>3683</v>
      </c>
      <c r="B4" s="1175" t="s">
        <v>3685</v>
      </c>
    </row>
    <row r="5" spans="1:2" x14ac:dyDescent="0.25">
      <c r="A5" s="3256" t="s">
        <v>3686</v>
      </c>
      <c r="B5" s="3256"/>
    </row>
    <row r="6" spans="1:2" ht="15.75" thickBot="1" x14ac:dyDescent="0.3">
      <c r="A6" s="3281" t="s">
        <v>2858</v>
      </c>
      <c r="B6" s="3282"/>
    </row>
    <row r="7" spans="1:2" ht="15.75" thickBot="1" x14ac:dyDescent="0.3">
      <c r="A7" s="3248" t="s">
        <v>3679</v>
      </c>
      <c r="B7" s="3249"/>
    </row>
    <row r="8" spans="1:2" x14ac:dyDescent="0.25">
      <c r="A8" s="3279" t="s">
        <v>23</v>
      </c>
      <c r="B8" s="3280"/>
    </row>
    <row r="9" spans="1:2" x14ac:dyDescent="0.25">
      <c r="A9" s="3250" t="s">
        <v>393</v>
      </c>
      <c r="B9" s="3251"/>
    </row>
    <row r="10" spans="1:2" ht="15.75" thickBot="1" x14ac:dyDescent="0.3">
      <c r="A10" s="3281" t="s">
        <v>1157</v>
      </c>
      <c r="B10" s="3282"/>
    </row>
    <row r="11" spans="1:2" x14ac:dyDescent="0.25">
      <c r="A11" s="392" t="s">
        <v>74</v>
      </c>
      <c r="B11" s="392" t="s">
        <v>596</v>
      </c>
    </row>
    <row r="12" spans="1:2" x14ac:dyDescent="0.25">
      <c r="A12" s="1170" t="s">
        <v>571</v>
      </c>
      <c r="B12" s="1170" t="s">
        <v>578</v>
      </c>
    </row>
    <row r="13" spans="1:2" ht="15.75" thickBot="1" x14ac:dyDescent="0.3">
      <c r="A13" s="3250" t="s">
        <v>3682</v>
      </c>
      <c r="B13" s="3251"/>
    </row>
    <row r="14" spans="1:2" x14ac:dyDescent="0.25">
      <c r="A14" s="3279" t="s">
        <v>1120</v>
      </c>
      <c r="B14" s="3280"/>
    </row>
    <row r="15" spans="1:2" ht="15.75" thickBot="1" x14ac:dyDescent="0.3">
      <c r="A15" s="340" t="s">
        <v>398</v>
      </c>
      <c r="B15" s="340" t="s">
        <v>593</v>
      </c>
    </row>
    <row r="16" spans="1:2" ht="15.75" thickBot="1" x14ac:dyDescent="0.3">
      <c r="A16" s="3231" t="s">
        <v>2970</v>
      </c>
      <c r="B16" s="3232"/>
    </row>
    <row r="17" spans="1:2" x14ac:dyDescent="0.25">
      <c r="A17" s="1173" t="s">
        <v>3492</v>
      </c>
      <c r="B17" s="1174" t="s">
        <v>719</v>
      </c>
    </row>
    <row r="18" spans="1:2" x14ac:dyDescent="0.25">
      <c r="A18" s="1176" t="s">
        <v>14</v>
      </c>
      <c r="B18" s="1176" t="s">
        <v>103</v>
      </c>
    </row>
    <row r="19" spans="1:2" x14ac:dyDescent="0.25">
      <c r="A19" s="1176" t="s">
        <v>29</v>
      </c>
      <c r="B19" s="1176" t="s">
        <v>2860</v>
      </c>
    </row>
    <row r="20" spans="1:2" x14ac:dyDescent="0.25">
      <c r="A20" s="1176" t="s">
        <v>103</v>
      </c>
      <c r="B20" s="1176" t="s">
        <v>28</v>
      </c>
    </row>
    <row r="21" spans="1:2" x14ac:dyDescent="0.25">
      <c r="A21" s="1176" t="s">
        <v>28</v>
      </c>
      <c r="B21" s="1176" t="s">
        <v>29</v>
      </c>
    </row>
    <row r="22" spans="1:2" x14ac:dyDescent="0.25">
      <c r="A22" s="1176" t="s">
        <v>3680</v>
      </c>
      <c r="B22" s="1176" t="s">
        <v>1088</v>
      </c>
    </row>
    <row r="23" spans="1:2" x14ac:dyDescent="0.25">
      <c r="A23" s="1176" t="s">
        <v>112</v>
      </c>
      <c r="B23" s="1176" t="s">
        <v>2050</v>
      </c>
    </row>
    <row r="24" spans="1:2" x14ac:dyDescent="0.25">
      <c r="A24" s="1176" t="s">
        <v>3684</v>
      </c>
      <c r="B24" s="1176" t="s">
        <v>550</v>
      </c>
    </row>
    <row r="25" spans="1:2" x14ac:dyDescent="0.25">
      <c r="A25" s="1176" t="s">
        <v>813</v>
      </c>
      <c r="B25" s="1176" t="s">
        <v>876</v>
      </c>
    </row>
    <row r="26" spans="1:2" ht="15.75" thickBot="1" x14ac:dyDescent="0.3">
      <c r="A26" s="3325" t="s">
        <v>220</v>
      </c>
      <c r="B26" s="3325"/>
    </row>
    <row r="27" spans="1:2" ht="15.75" thickBot="1" x14ac:dyDescent="0.3">
      <c r="A27" s="3246" t="s">
        <v>1193</v>
      </c>
      <c r="B27" s="3247"/>
    </row>
    <row r="28" spans="1:2" ht="15.75" thickBot="1" x14ac:dyDescent="0.3">
      <c r="A28" s="3248" t="s">
        <v>593</v>
      </c>
      <c r="B28" s="3249"/>
    </row>
    <row r="29" spans="1:2" x14ac:dyDescent="0.25">
      <c r="A29" s="3236" t="s">
        <v>12</v>
      </c>
      <c r="B29" s="3237"/>
    </row>
    <row r="30" spans="1:2" x14ac:dyDescent="0.25">
      <c r="A30" s="1176" t="s">
        <v>162</v>
      </c>
      <c r="B30" s="1176" t="s">
        <v>3681</v>
      </c>
    </row>
    <row r="31" spans="1:2" x14ac:dyDescent="0.25">
      <c r="A31" s="1176" t="s">
        <v>1681</v>
      </c>
      <c r="B31" s="1176" t="s">
        <v>1069</v>
      </c>
    </row>
    <row r="32" spans="1:2" x14ac:dyDescent="0.25">
      <c r="A32" s="1176" t="s">
        <v>100</v>
      </c>
      <c r="B32" s="1176" t="s">
        <v>188</v>
      </c>
    </row>
    <row r="33" spans="1:3" x14ac:dyDescent="0.25">
      <c r="A33" s="3294" t="s">
        <v>86</v>
      </c>
      <c r="B33" s="3294"/>
    </row>
    <row r="34" spans="1:3" ht="15.75" thickBot="1" x14ac:dyDescent="0.3">
      <c r="A34" s="3274" t="s">
        <v>1538</v>
      </c>
      <c r="B34" s="3302"/>
    </row>
    <row r="35" spans="1:3" ht="15.75" thickBot="1" x14ac:dyDescent="0.3">
      <c r="A35" s="3288" t="s">
        <v>393</v>
      </c>
      <c r="B35" s="3289"/>
    </row>
    <row r="36" spans="1:3" ht="15.75" thickBot="1" x14ac:dyDescent="0.3">
      <c r="A36" s="3231" t="s">
        <v>18</v>
      </c>
      <c r="B36" s="3232"/>
    </row>
    <row r="37" spans="1:3" ht="15.75" thickBot="1" x14ac:dyDescent="0.3">
      <c r="A37" s="3301" t="s">
        <v>593</v>
      </c>
      <c r="B37" s="3301"/>
    </row>
    <row r="38" spans="1:3" x14ac:dyDescent="0.25">
      <c r="A38" s="3236" t="s">
        <v>5</v>
      </c>
      <c r="B38" s="3237"/>
    </row>
    <row r="39" spans="1:3" x14ac:dyDescent="0.25">
      <c r="A39" s="1176" t="s">
        <v>1008</v>
      </c>
      <c r="B39" s="1176" t="s">
        <v>903</v>
      </c>
    </row>
    <row r="40" spans="1:3" x14ac:dyDescent="0.25">
      <c r="A40" s="3294" t="s">
        <v>1293</v>
      </c>
      <c r="B40" s="3294"/>
    </row>
    <row r="41" spans="1:3" ht="15.75" thickBot="1" x14ac:dyDescent="0.3">
      <c r="A41" s="386" t="s">
        <v>787</v>
      </c>
      <c r="B41" s="386" t="s">
        <v>809</v>
      </c>
    </row>
    <row r="42" spans="1:3" ht="15.75" thickBot="1" x14ac:dyDescent="0.3">
      <c r="A42" s="1177" t="s">
        <v>694</v>
      </c>
      <c r="B42" s="1179" t="s">
        <v>3687</v>
      </c>
      <c r="C42" s="271"/>
    </row>
    <row r="43" spans="1:3" x14ac:dyDescent="0.25">
      <c r="A43" s="1171" t="s">
        <v>658</v>
      </c>
    </row>
  </sheetData>
  <mergeCells count="22">
    <mergeCell ref="A1:B1"/>
    <mergeCell ref="A2:B2"/>
    <mergeCell ref="A6:B6"/>
    <mergeCell ref="A8:B8"/>
    <mergeCell ref="A7:B7"/>
    <mergeCell ref="A5:B5"/>
    <mergeCell ref="A40:B40"/>
    <mergeCell ref="A33:B33"/>
    <mergeCell ref="A26:B26"/>
    <mergeCell ref="A13:B13"/>
    <mergeCell ref="A9:B9"/>
    <mergeCell ref="A37:B37"/>
    <mergeCell ref="A29:B29"/>
    <mergeCell ref="A34:B34"/>
    <mergeCell ref="A35:B35"/>
    <mergeCell ref="A36:B36"/>
    <mergeCell ref="A38:B38"/>
    <mergeCell ref="A14:B14"/>
    <mergeCell ref="A16:B16"/>
    <mergeCell ref="A27:B27"/>
    <mergeCell ref="A28:B28"/>
    <mergeCell ref="A10:B10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CFD15-8BF7-4906-8396-2FB122A94947}">
  <dimension ref="A1:B46"/>
  <sheetViews>
    <sheetView topLeftCell="A28" workbookViewId="0">
      <selection activeCell="B46" sqref="B46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3688</v>
      </c>
      <c r="B1" s="3223"/>
    </row>
    <row r="2" spans="1:2" ht="15.75" thickBot="1" x14ac:dyDescent="0.3">
      <c r="A2" s="3222" t="s">
        <v>3697</v>
      </c>
      <c r="B2" s="3223"/>
    </row>
    <row r="3" spans="1:2" x14ac:dyDescent="0.25">
      <c r="A3" s="3236" t="s">
        <v>17</v>
      </c>
      <c r="B3" s="3237"/>
    </row>
    <row r="4" spans="1:2" x14ac:dyDescent="0.25">
      <c r="A4" s="1181" t="s">
        <v>3689</v>
      </c>
      <c r="B4" s="1181" t="s">
        <v>3690</v>
      </c>
    </row>
    <row r="5" spans="1:2" ht="15.75" thickBot="1" x14ac:dyDescent="0.3">
      <c r="A5" s="3281" t="s">
        <v>2858</v>
      </c>
      <c r="B5" s="3282"/>
    </row>
    <row r="6" spans="1:2" x14ac:dyDescent="0.25">
      <c r="A6" s="392" t="s">
        <v>3691</v>
      </c>
      <c r="B6" s="392" t="s">
        <v>3692</v>
      </c>
    </row>
    <row r="7" spans="1:2" ht="15.75" thickBot="1" x14ac:dyDescent="0.3">
      <c r="A7" s="3253" t="s">
        <v>3694</v>
      </c>
      <c r="B7" s="3254"/>
    </row>
    <row r="8" spans="1:2" x14ac:dyDescent="0.25">
      <c r="A8" s="3279" t="s">
        <v>23</v>
      </c>
      <c r="B8" s="3280"/>
    </row>
    <row r="9" spans="1:2" x14ac:dyDescent="0.25">
      <c r="A9" s="1178" t="s">
        <v>393</v>
      </c>
      <c r="B9" s="1184" t="s">
        <v>593</v>
      </c>
    </row>
    <row r="10" spans="1:2" x14ac:dyDescent="0.25">
      <c r="A10" s="3250" t="s">
        <v>1408</v>
      </c>
      <c r="B10" s="3251"/>
    </row>
    <row r="11" spans="1:2" ht="15.75" thickBot="1" x14ac:dyDescent="0.3">
      <c r="A11" s="3281" t="s">
        <v>1157</v>
      </c>
      <c r="B11" s="3282"/>
    </row>
    <row r="12" spans="1:2" x14ac:dyDescent="0.25">
      <c r="A12" s="392" t="s">
        <v>100</v>
      </c>
      <c r="B12" s="392" t="s">
        <v>2763</v>
      </c>
    </row>
    <row r="13" spans="1:2" x14ac:dyDescent="0.25">
      <c r="A13" s="1178" t="s">
        <v>70</v>
      </c>
      <c r="B13" s="1178" t="s">
        <v>792</v>
      </c>
    </row>
    <row r="14" spans="1:2" x14ac:dyDescent="0.25">
      <c r="A14" s="1180" t="s">
        <v>100</v>
      </c>
      <c r="B14" s="1180" t="s">
        <v>207</v>
      </c>
    </row>
    <row r="15" spans="1:2" ht="15.75" thickBot="1" x14ac:dyDescent="0.3">
      <c r="A15" s="3250" t="s">
        <v>188</v>
      </c>
      <c r="B15" s="3251"/>
    </row>
    <row r="16" spans="1:2" x14ac:dyDescent="0.25">
      <c r="A16" s="3279" t="s">
        <v>1120</v>
      </c>
      <c r="B16" s="3280"/>
    </row>
    <row r="17" spans="1:2" x14ac:dyDescent="0.25">
      <c r="A17" s="1178" t="s">
        <v>439</v>
      </c>
      <c r="B17" s="1178" t="s">
        <v>186</v>
      </c>
    </row>
    <row r="18" spans="1:2" x14ac:dyDescent="0.25">
      <c r="A18" s="1178" t="s">
        <v>1351</v>
      </c>
      <c r="B18" s="1178" t="s">
        <v>94</v>
      </c>
    </row>
    <row r="19" spans="1:2" x14ac:dyDescent="0.25">
      <c r="A19" s="1178" t="s">
        <v>1080</v>
      </c>
      <c r="B19" s="1178" t="s">
        <v>179</v>
      </c>
    </row>
    <row r="20" spans="1:2" x14ac:dyDescent="0.25">
      <c r="A20" s="1178" t="s">
        <v>1079</v>
      </c>
      <c r="B20" s="1178" t="s">
        <v>71</v>
      </c>
    </row>
    <row r="21" spans="1:2" x14ac:dyDescent="0.25">
      <c r="A21" s="1185" t="s">
        <v>491</v>
      </c>
      <c r="B21" s="1178" t="s">
        <v>457</v>
      </c>
    </row>
    <row r="22" spans="1:2" ht="15.75" thickBot="1" x14ac:dyDescent="0.3">
      <c r="A22" s="1178" t="s">
        <v>66</v>
      </c>
      <c r="B22" s="1178" t="s">
        <v>593</v>
      </c>
    </row>
    <row r="23" spans="1:2" x14ac:dyDescent="0.25">
      <c r="A23" s="3236" t="s">
        <v>2970</v>
      </c>
      <c r="B23" s="3237"/>
    </row>
    <row r="24" spans="1:2" x14ac:dyDescent="0.25">
      <c r="A24" s="1181" t="s">
        <v>1081</v>
      </c>
      <c r="B24" s="1181" t="s">
        <v>1071</v>
      </c>
    </row>
    <row r="25" spans="1:2" x14ac:dyDescent="0.25">
      <c r="A25" s="1181" t="s">
        <v>1301</v>
      </c>
      <c r="B25" s="1181" t="s">
        <v>8</v>
      </c>
    </row>
    <row r="26" spans="1:2" x14ac:dyDescent="0.25">
      <c r="A26" s="1181" t="s">
        <v>122</v>
      </c>
      <c r="B26" s="1181" t="s">
        <v>218</v>
      </c>
    </row>
    <row r="27" spans="1:2" x14ac:dyDescent="0.25">
      <c r="A27" s="1181" t="s">
        <v>87</v>
      </c>
      <c r="B27" s="1181" t="s">
        <v>3693</v>
      </c>
    </row>
    <row r="28" spans="1:2" x14ac:dyDescent="0.25">
      <c r="A28" s="3256" t="s">
        <v>219</v>
      </c>
      <c r="B28" s="3256"/>
    </row>
    <row r="29" spans="1:2" ht="15.75" thickBot="1" x14ac:dyDescent="0.3">
      <c r="A29" s="3281" t="s">
        <v>3696</v>
      </c>
      <c r="B29" s="3282"/>
    </row>
    <row r="30" spans="1:2" ht="15.75" thickBot="1" x14ac:dyDescent="0.3">
      <c r="A30" s="3248" t="s">
        <v>593</v>
      </c>
      <c r="B30" s="3249"/>
    </row>
    <row r="31" spans="1:2" x14ac:dyDescent="0.25">
      <c r="A31" s="3236" t="s">
        <v>12</v>
      </c>
      <c r="B31" s="3237"/>
    </row>
    <row r="32" spans="1:2" x14ac:dyDescent="0.25">
      <c r="A32" s="1184" t="s">
        <v>258</v>
      </c>
      <c r="B32" s="1184" t="s">
        <v>1950</v>
      </c>
    </row>
    <row r="33" spans="1:2" x14ac:dyDescent="0.25">
      <c r="A33" s="1184" t="s">
        <v>993</v>
      </c>
      <c r="B33" s="1184" t="s">
        <v>207</v>
      </c>
    </row>
    <row r="34" spans="1:2" x14ac:dyDescent="0.25">
      <c r="A34" s="1184" t="s">
        <v>268</v>
      </c>
      <c r="B34" s="1184" t="s">
        <v>393</v>
      </c>
    </row>
    <row r="35" spans="1:2" x14ac:dyDescent="0.25">
      <c r="A35" s="1184" t="s">
        <v>269</v>
      </c>
      <c r="B35" s="1184" t="s">
        <v>257</v>
      </c>
    </row>
    <row r="36" spans="1:2" x14ac:dyDescent="0.25">
      <c r="A36" s="1184" t="s">
        <v>3695</v>
      </c>
      <c r="B36" s="1184" t="s">
        <v>74</v>
      </c>
    </row>
    <row r="37" spans="1:2" x14ac:dyDescent="0.25">
      <c r="A37" s="3294" t="s">
        <v>1621</v>
      </c>
      <c r="B37" s="3294"/>
    </row>
    <row r="38" spans="1:2" ht="15.75" thickBot="1" x14ac:dyDescent="0.3">
      <c r="A38" s="3274" t="s">
        <v>1538</v>
      </c>
      <c r="B38" s="3302"/>
    </row>
    <row r="39" spans="1:2" x14ac:dyDescent="0.25">
      <c r="A39" s="3288" t="s">
        <v>393</v>
      </c>
      <c r="B39" s="3289"/>
    </row>
    <row r="40" spans="1:2" x14ac:dyDescent="0.25">
      <c r="A40" s="3238" t="s">
        <v>5</v>
      </c>
      <c r="B40" s="3260"/>
    </row>
    <row r="41" spans="1:2" x14ac:dyDescent="0.25">
      <c r="A41" s="472" t="s">
        <v>1293</v>
      </c>
      <c r="B41" s="307" t="s">
        <v>1008</v>
      </c>
    </row>
    <row r="42" spans="1:2" x14ac:dyDescent="0.25">
      <c r="A42" s="1183" t="s">
        <v>561</v>
      </c>
      <c r="B42" s="307" t="s">
        <v>103</v>
      </c>
    </row>
    <row r="43" spans="1:2" ht="15.75" thickBot="1" x14ac:dyDescent="0.3">
      <c r="A43" s="1182" t="s">
        <v>220</v>
      </c>
      <c r="B43" s="307" t="s">
        <v>1241</v>
      </c>
    </row>
    <row r="44" spans="1:2" ht="15.75" thickBot="1" x14ac:dyDescent="0.3">
      <c r="A44" s="8" t="s">
        <v>787</v>
      </c>
      <c r="B44" s="189" t="s">
        <v>809</v>
      </c>
    </row>
    <row r="45" spans="1:2" x14ac:dyDescent="0.25">
      <c r="A45" s="474" t="s">
        <v>694</v>
      </c>
      <c r="B45" s="1190" t="s">
        <v>3699</v>
      </c>
    </row>
    <row r="46" spans="1:2" x14ac:dyDescent="0.25">
      <c r="A46" s="1184" t="s">
        <v>658</v>
      </c>
    </row>
  </sheetData>
  <mergeCells count="19">
    <mergeCell ref="A31:B31"/>
    <mergeCell ref="A38:B38"/>
    <mergeCell ref="A39:B39"/>
    <mergeCell ref="A40:B40"/>
    <mergeCell ref="A37:B37"/>
    <mergeCell ref="A30:B30"/>
    <mergeCell ref="A1:B1"/>
    <mergeCell ref="A2:B2"/>
    <mergeCell ref="A3:B3"/>
    <mergeCell ref="A5:B5"/>
    <mergeCell ref="A8:B8"/>
    <mergeCell ref="A11:B11"/>
    <mergeCell ref="A16:B16"/>
    <mergeCell ref="A23:B23"/>
    <mergeCell ref="A29:B29"/>
    <mergeCell ref="A15:B15"/>
    <mergeCell ref="A28:B28"/>
    <mergeCell ref="A10:B10"/>
    <mergeCell ref="A7:B7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CC3B-D108-4F5D-96C8-C5A94844FAC0}">
  <dimension ref="A1:B43"/>
  <sheetViews>
    <sheetView workbookViewId="0">
      <selection activeCell="A17" sqref="A17:B17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3698</v>
      </c>
      <c r="B1" s="3223"/>
    </row>
    <row r="2" spans="1:2" ht="15.75" thickBot="1" x14ac:dyDescent="0.3">
      <c r="A2" s="3222" t="s">
        <v>3705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186" t="s">
        <v>593</v>
      </c>
      <c r="B4" s="1187" t="s">
        <v>1008</v>
      </c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3700</v>
      </c>
      <c r="B6" s="392" t="s">
        <v>3686</v>
      </c>
    </row>
    <row r="7" spans="1:2" x14ac:dyDescent="0.25">
      <c r="A7" s="392" t="s">
        <v>3701</v>
      </c>
      <c r="B7" s="392" t="s">
        <v>3702</v>
      </c>
    </row>
    <row r="8" spans="1:2" ht="15.75" thickBot="1" x14ac:dyDescent="0.3">
      <c r="A8" s="3305" t="s">
        <v>3703</v>
      </c>
      <c r="B8" s="3305"/>
    </row>
    <row r="9" spans="1:2" x14ac:dyDescent="0.25">
      <c r="A9" s="3279" t="s">
        <v>23</v>
      </c>
      <c r="B9" s="3280"/>
    </row>
    <row r="10" spans="1:2" x14ac:dyDescent="0.25">
      <c r="A10" s="1188" t="s">
        <v>393</v>
      </c>
      <c r="B10" s="1188" t="s">
        <v>1252</v>
      </c>
    </row>
    <row r="11" spans="1:2" x14ac:dyDescent="0.25">
      <c r="A11" s="3250" t="s">
        <v>892</v>
      </c>
      <c r="B11" s="3251"/>
    </row>
    <row r="12" spans="1:2" ht="15.75" thickBot="1" x14ac:dyDescent="0.3">
      <c r="A12" s="3281" t="s">
        <v>1157</v>
      </c>
      <c r="B12" s="3282"/>
    </row>
    <row r="13" spans="1:2" x14ac:dyDescent="0.25">
      <c r="A13" s="392" t="s">
        <v>420</v>
      </c>
      <c r="B13" s="392" t="s">
        <v>419</v>
      </c>
    </row>
    <row r="14" spans="1:2" x14ac:dyDescent="0.25">
      <c r="A14" s="1188" t="s">
        <v>394</v>
      </c>
      <c r="B14" s="1188" t="s">
        <v>1003</v>
      </c>
    </row>
    <row r="15" spans="1:2" x14ac:dyDescent="0.25">
      <c r="A15" s="1188" t="s">
        <v>1031</v>
      </c>
      <c r="B15" s="1188" t="s">
        <v>241</v>
      </c>
    </row>
    <row r="16" spans="1:2" x14ac:dyDescent="0.25">
      <c r="A16" s="1188" t="s">
        <v>478</v>
      </c>
      <c r="B16" s="1188" t="s">
        <v>376</v>
      </c>
    </row>
    <row r="17" spans="1:2" ht="15.75" thickBot="1" x14ac:dyDescent="0.3">
      <c r="A17" s="3305" t="s">
        <v>789</v>
      </c>
      <c r="B17" s="3305"/>
    </row>
    <row r="18" spans="1:2" x14ac:dyDescent="0.25">
      <c r="A18" s="3279" t="s">
        <v>1120</v>
      </c>
      <c r="B18" s="3280"/>
    </row>
    <row r="19" spans="1:2" x14ac:dyDescent="0.25">
      <c r="A19" s="1188" t="s">
        <v>97</v>
      </c>
      <c r="B19" s="1188" t="s">
        <v>535</v>
      </c>
    </row>
    <row r="20" spans="1:2" x14ac:dyDescent="0.25">
      <c r="A20" s="1188" t="s">
        <v>1241</v>
      </c>
      <c r="B20" s="1188" t="s">
        <v>321</v>
      </c>
    </row>
    <row r="21" spans="1:2" x14ac:dyDescent="0.25">
      <c r="A21" s="1188" t="s">
        <v>566</v>
      </c>
      <c r="B21" s="1188" t="s">
        <v>10</v>
      </c>
    </row>
    <row r="22" spans="1:2" x14ac:dyDescent="0.25">
      <c r="A22" s="1188" t="s">
        <v>25</v>
      </c>
      <c r="B22" s="1188" t="s">
        <v>1218</v>
      </c>
    </row>
    <row r="23" spans="1:2" ht="15.75" thickBot="1" x14ac:dyDescent="0.3">
      <c r="A23" s="3250" t="s">
        <v>26</v>
      </c>
      <c r="B23" s="3251"/>
    </row>
    <row r="24" spans="1:2" ht="15.75" thickBot="1" x14ac:dyDescent="0.3">
      <c r="A24" s="3231" t="s">
        <v>2970</v>
      </c>
      <c r="B24" s="3232"/>
    </row>
    <row r="25" spans="1:2" ht="15.75" thickBot="1" x14ac:dyDescent="0.3">
      <c r="A25" s="3248" t="s">
        <v>593</v>
      </c>
      <c r="B25" s="3249"/>
    </row>
    <row r="26" spans="1:2" ht="15.75" thickBot="1" x14ac:dyDescent="0.3">
      <c r="A26" s="3246" t="s">
        <v>1193</v>
      </c>
      <c r="B26" s="3247"/>
    </row>
    <row r="27" spans="1:2" ht="15.75" thickBot="1" x14ac:dyDescent="0.3">
      <c r="A27" s="3248" t="s">
        <v>593</v>
      </c>
      <c r="B27" s="3249"/>
    </row>
    <row r="28" spans="1:2" x14ac:dyDescent="0.25">
      <c r="A28" s="3236" t="s">
        <v>12</v>
      </c>
      <c r="B28" s="3237"/>
    </row>
    <row r="29" spans="1:2" x14ac:dyDescent="0.25">
      <c r="A29" s="1191" t="s">
        <v>1450</v>
      </c>
      <c r="B29" s="1191" t="s">
        <v>3050</v>
      </c>
    </row>
    <row r="30" spans="1:2" x14ac:dyDescent="0.25">
      <c r="A30" s="1191" t="s">
        <v>3704</v>
      </c>
      <c r="B30" s="1191" t="s">
        <v>393</v>
      </c>
    </row>
    <row r="31" spans="1:2" x14ac:dyDescent="0.25">
      <c r="A31" s="3294" t="s">
        <v>1241</v>
      </c>
      <c r="B31" s="3294"/>
    </row>
    <row r="32" spans="1:2" ht="15.75" thickBot="1" x14ac:dyDescent="0.3">
      <c r="A32" s="3274" t="s">
        <v>1538</v>
      </c>
      <c r="B32" s="3302"/>
    </row>
    <row r="33" spans="1:2" ht="15.75" thickBot="1" x14ac:dyDescent="0.3">
      <c r="A33" s="3288" t="s">
        <v>393</v>
      </c>
      <c r="B33" s="3289"/>
    </row>
    <row r="34" spans="1:2" x14ac:dyDescent="0.25">
      <c r="A34" s="3236" t="s">
        <v>18</v>
      </c>
      <c r="B34" s="3237"/>
    </row>
    <row r="35" spans="1:2" x14ac:dyDescent="0.25">
      <c r="A35" s="3256" t="s">
        <v>593</v>
      </c>
      <c r="B35" s="3256"/>
    </row>
    <row r="36" spans="1:2" x14ac:dyDescent="0.25">
      <c r="A36" s="3238" t="s">
        <v>5</v>
      </c>
      <c r="B36" s="3260"/>
    </row>
    <row r="37" spans="1:2" x14ac:dyDescent="0.25">
      <c r="A37" s="1191" t="s">
        <v>1293</v>
      </c>
      <c r="B37" s="1191" t="s">
        <v>72</v>
      </c>
    </row>
    <row r="38" spans="1:2" x14ac:dyDescent="0.25">
      <c r="A38" s="1191" t="s">
        <v>398</v>
      </c>
      <c r="B38" s="1191" t="s">
        <v>550</v>
      </c>
    </row>
    <row r="39" spans="1:2" x14ac:dyDescent="0.25">
      <c r="A39" s="1192" t="s">
        <v>411</v>
      </c>
      <c r="B39" s="1191" t="s">
        <v>903</v>
      </c>
    </row>
    <row r="40" spans="1:2" x14ac:dyDescent="0.25">
      <c r="A40" s="3294" t="s">
        <v>260</v>
      </c>
      <c r="B40" s="3294"/>
    </row>
    <row r="41" spans="1:2" ht="15.75" thickBot="1" x14ac:dyDescent="0.3">
      <c r="A41" s="386" t="s">
        <v>787</v>
      </c>
      <c r="B41" s="227" t="s">
        <v>809</v>
      </c>
    </row>
    <row r="42" spans="1:2" x14ac:dyDescent="0.25">
      <c r="A42" s="474" t="s">
        <v>694</v>
      </c>
      <c r="B42" s="1191" t="s">
        <v>3706</v>
      </c>
    </row>
    <row r="43" spans="1:2" x14ac:dyDescent="0.25">
      <c r="A43" s="1189" t="s">
        <v>658</v>
      </c>
    </row>
  </sheetData>
  <mergeCells count="23">
    <mergeCell ref="A25:B25"/>
    <mergeCell ref="A26:B26"/>
    <mergeCell ref="A1:B1"/>
    <mergeCell ref="A2:B2"/>
    <mergeCell ref="A3:B3"/>
    <mergeCell ref="A5:B5"/>
    <mergeCell ref="A9:B9"/>
    <mergeCell ref="A40:B40"/>
    <mergeCell ref="A35:B35"/>
    <mergeCell ref="A23:B23"/>
    <mergeCell ref="A11:B11"/>
    <mergeCell ref="A8:B8"/>
    <mergeCell ref="A17:B17"/>
    <mergeCell ref="A28:B28"/>
    <mergeCell ref="A32:B32"/>
    <mergeCell ref="A33:B33"/>
    <mergeCell ref="A34:B34"/>
    <mergeCell ref="A36:B36"/>
    <mergeCell ref="A31:B31"/>
    <mergeCell ref="A27:B27"/>
    <mergeCell ref="A12:B12"/>
    <mergeCell ref="A18:B18"/>
    <mergeCell ref="A24:B24"/>
  </mergeCells>
  <pageMargins left="0.7" right="0.7" top="0.75" bottom="0.75" header="0.3" footer="0.3"/>
  <pageSetup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B60FE-1BFD-459C-B263-BE6B85394067}">
  <dimension ref="A1:C35"/>
  <sheetViews>
    <sheetView workbookViewId="0">
      <selection activeCell="B35" sqref="B3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3707</v>
      </c>
      <c r="B1" s="3223"/>
    </row>
    <row r="2" spans="1:2" ht="15.75" thickBot="1" x14ac:dyDescent="0.3">
      <c r="A2" s="3222" t="s">
        <v>3708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193" t="s">
        <v>3709</v>
      </c>
      <c r="B4" s="1194" t="s">
        <v>3710</v>
      </c>
    </row>
    <row r="5" spans="1:2" ht="15.75" thickBot="1" x14ac:dyDescent="0.3">
      <c r="A5" s="1198" t="s">
        <v>2683</v>
      </c>
      <c r="B5" s="1198" t="s">
        <v>3712</v>
      </c>
    </row>
    <row r="6" spans="1:2" ht="15.75" thickBot="1" x14ac:dyDescent="0.3">
      <c r="A6" s="3246" t="s">
        <v>2858</v>
      </c>
      <c r="B6" s="3247"/>
    </row>
    <row r="7" spans="1:2" ht="15.75" thickBot="1" x14ac:dyDescent="0.3">
      <c r="A7" s="3248" t="s">
        <v>593</v>
      </c>
      <c r="B7" s="3249"/>
    </row>
    <row r="8" spans="1:2" x14ac:dyDescent="0.25">
      <c r="A8" s="3279" t="s">
        <v>23</v>
      </c>
      <c r="B8" s="3280"/>
    </row>
    <row r="9" spans="1:2" x14ac:dyDescent="0.25">
      <c r="A9" s="1195" t="s">
        <v>1008</v>
      </c>
      <c r="B9" s="1195" t="s">
        <v>3713</v>
      </c>
    </row>
    <row r="10" spans="1:2" x14ac:dyDescent="0.25">
      <c r="A10" s="3250" t="s">
        <v>593</v>
      </c>
      <c r="B10" s="3251"/>
    </row>
    <row r="11" spans="1:2" ht="15.75" thickBot="1" x14ac:dyDescent="0.3">
      <c r="A11" s="3281" t="s">
        <v>1157</v>
      </c>
      <c r="B11" s="3282"/>
    </row>
    <row r="12" spans="1:2" x14ac:dyDescent="0.25">
      <c r="A12" s="392" t="s">
        <v>423</v>
      </c>
      <c r="B12" s="392" t="s">
        <v>71</v>
      </c>
    </row>
    <row r="13" spans="1:2" x14ac:dyDescent="0.25">
      <c r="A13" s="1195" t="s">
        <v>503</v>
      </c>
      <c r="B13" s="1195" t="s">
        <v>536</v>
      </c>
    </row>
    <row r="14" spans="1:2" x14ac:dyDescent="0.25">
      <c r="A14" s="1195" t="s">
        <v>1093</v>
      </c>
      <c r="B14" s="1195" t="s">
        <v>1351</v>
      </c>
    </row>
    <row r="15" spans="1:2" x14ac:dyDescent="0.25">
      <c r="A15" s="1195" t="s">
        <v>395</v>
      </c>
      <c r="B15" s="1195" t="s">
        <v>418</v>
      </c>
    </row>
    <row r="16" spans="1:2" x14ac:dyDescent="0.25">
      <c r="A16" s="1195" t="s">
        <v>403</v>
      </c>
      <c r="B16" s="1195" t="s">
        <v>593</v>
      </c>
    </row>
    <row r="17" spans="1:2" ht="15.75" thickBot="1" x14ac:dyDescent="0.3">
      <c r="A17" s="1201" t="s">
        <v>285</v>
      </c>
      <c r="B17" s="1200" t="s">
        <v>226</v>
      </c>
    </row>
    <row r="18" spans="1:2" x14ac:dyDescent="0.25">
      <c r="A18" s="3279" t="s">
        <v>1120</v>
      </c>
      <c r="B18" s="3280"/>
    </row>
    <row r="19" spans="1:2" x14ac:dyDescent="0.25">
      <c r="A19" s="1195" t="s">
        <v>1263</v>
      </c>
      <c r="B19" s="1195" t="s">
        <v>3714</v>
      </c>
    </row>
    <row r="20" spans="1:2" ht="15.75" thickBot="1" x14ac:dyDescent="0.3">
      <c r="A20" s="3250" t="s">
        <v>1008</v>
      </c>
      <c r="B20" s="3251"/>
    </row>
    <row r="21" spans="1:2" ht="15.75" thickBot="1" x14ac:dyDescent="0.3">
      <c r="A21" s="3231" t="s">
        <v>2970</v>
      </c>
      <c r="B21" s="3232"/>
    </row>
    <row r="22" spans="1:2" ht="15.75" thickBot="1" x14ac:dyDescent="0.3">
      <c r="A22" s="3248" t="s">
        <v>593</v>
      </c>
      <c r="B22" s="3249"/>
    </row>
    <row r="23" spans="1:2" ht="15.75" thickBot="1" x14ac:dyDescent="0.3">
      <c r="A23" s="3246" t="s">
        <v>1193</v>
      </c>
      <c r="B23" s="3247"/>
    </row>
    <row r="24" spans="1:2" ht="15.75" thickBot="1" x14ac:dyDescent="0.3">
      <c r="A24" s="3231" t="s">
        <v>12</v>
      </c>
      <c r="B24" s="3232"/>
    </row>
    <row r="25" spans="1:2" ht="15.75" thickBot="1" x14ac:dyDescent="0.3">
      <c r="A25" s="3273" t="s">
        <v>393</v>
      </c>
      <c r="B25" s="3273"/>
    </row>
    <row r="26" spans="1:2" ht="15.75" thickBot="1" x14ac:dyDescent="0.3">
      <c r="A26" s="3326" t="s">
        <v>1538</v>
      </c>
      <c r="B26" s="3327"/>
    </row>
    <row r="27" spans="1:2" ht="15.75" thickBot="1" x14ac:dyDescent="0.3">
      <c r="A27" s="3326" t="s">
        <v>18</v>
      </c>
      <c r="B27" s="3327"/>
    </row>
    <row r="28" spans="1:2" x14ac:dyDescent="0.25">
      <c r="A28" s="3238" t="s">
        <v>5</v>
      </c>
      <c r="B28" s="3260"/>
    </row>
    <row r="29" spans="1:2" x14ac:dyDescent="0.25">
      <c r="A29" s="472" t="s">
        <v>11</v>
      </c>
      <c r="B29" s="1199" t="s">
        <v>103</v>
      </c>
    </row>
    <row r="30" spans="1:2" x14ac:dyDescent="0.25">
      <c r="A30" s="1197" t="s">
        <v>3711</v>
      </c>
      <c r="B30" s="1199" t="s">
        <v>29</v>
      </c>
    </row>
    <row r="31" spans="1:2" x14ac:dyDescent="0.25">
      <c r="A31" s="1196" t="s">
        <v>876</v>
      </c>
      <c r="B31" s="1199" t="s">
        <v>15</v>
      </c>
    </row>
    <row r="32" spans="1:2" x14ac:dyDescent="0.25">
      <c r="A32" s="3306" t="s">
        <v>3518</v>
      </c>
      <c r="B32" s="3306"/>
    </row>
    <row r="33" spans="1:3" ht="15.75" thickBot="1" x14ac:dyDescent="0.3">
      <c r="A33" s="386" t="s">
        <v>787</v>
      </c>
      <c r="B33" s="227" t="s">
        <v>809</v>
      </c>
    </row>
    <row r="34" spans="1:3" x14ac:dyDescent="0.25">
      <c r="A34" s="474" t="s">
        <v>694</v>
      </c>
      <c r="B34" s="1202" t="s">
        <v>3715</v>
      </c>
      <c r="C34" s="271"/>
    </row>
    <row r="35" spans="1:3" x14ac:dyDescent="0.25">
      <c r="A35" s="1199" t="s">
        <v>658</v>
      </c>
    </row>
  </sheetData>
  <mergeCells count="19">
    <mergeCell ref="A32:B32"/>
    <mergeCell ref="A1:B1"/>
    <mergeCell ref="A2:B2"/>
    <mergeCell ref="A3:B3"/>
    <mergeCell ref="A6:B6"/>
    <mergeCell ref="A8:B8"/>
    <mergeCell ref="A11:B11"/>
    <mergeCell ref="A10:B10"/>
    <mergeCell ref="A7:B7"/>
    <mergeCell ref="A20:B20"/>
    <mergeCell ref="A18:B18"/>
    <mergeCell ref="A21:B21"/>
    <mergeCell ref="A22:B22"/>
    <mergeCell ref="A23:B23"/>
    <mergeCell ref="A24:B24"/>
    <mergeCell ref="A26:B26"/>
    <mergeCell ref="A27:B27"/>
    <mergeCell ref="A28:B28"/>
    <mergeCell ref="A25:B25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53"/>
  <sheetViews>
    <sheetView topLeftCell="A22" workbookViewId="0">
      <selection activeCell="A33" sqref="A33"/>
    </sheetView>
  </sheetViews>
  <sheetFormatPr defaultRowHeight="15" x14ac:dyDescent="0.25"/>
  <cols>
    <col min="1" max="1" width="36.5703125" customWidth="1"/>
    <col min="2" max="2" width="46.140625" customWidth="1"/>
  </cols>
  <sheetData>
    <row r="1" spans="1:2" ht="15.75" thickBot="1" x14ac:dyDescent="0.3">
      <c r="A1" s="3222" t="s">
        <v>1001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1006</v>
      </c>
      <c r="B3" s="3" t="s">
        <v>593</v>
      </c>
    </row>
    <row r="4" spans="1:2" x14ac:dyDescent="0.25">
      <c r="A4" s="3" t="s">
        <v>1009</v>
      </c>
      <c r="B4" s="65"/>
    </row>
    <row r="5" spans="1:2" x14ac:dyDescent="0.25">
      <c r="A5" s="65"/>
      <c r="B5" s="3"/>
    </row>
    <row r="6" spans="1:2" ht="15.75" thickBot="1" x14ac:dyDescent="0.3">
      <c r="A6" s="65"/>
      <c r="B6" s="65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65" t="s">
        <v>993</v>
      </c>
      <c r="B8" s="7" t="s">
        <v>513</v>
      </c>
    </row>
    <row r="9" spans="1:2" x14ac:dyDescent="0.25">
      <c r="A9" s="65" t="s">
        <v>207</v>
      </c>
      <c r="B9" s="7" t="s">
        <v>601</v>
      </c>
    </row>
    <row r="10" spans="1:2" x14ac:dyDescent="0.25">
      <c r="A10" s="4"/>
      <c r="B10" s="7" t="s">
        <v>133</v>
      </c>
    </row>
    <row r="11" spans="1:2" x14ac:dyDescent="0.25">
      <c r="A11" s="4"/>
      <c r="B11" s="7"/>
    </row>
    <row r="12" spans="1:2" x14ac:dyDescent="0.25">
      <c r="A12" s="4"/>
      <c r="B12" s="7"/>
    </row>
    <row r="13" spans="1:2" x14ac:dyDescent="0.25">
      <c r="A13" s="4"/>
      <c r="B13" s="7"/>
    </row>
    <row r="14" spans="1:2" x14ac:dyDescent="0.25">
      <c r="A14" s="4"/>
      <c r="B14" s="7"/>
    </row>
    <row r="15" spans="1:2" x14ac:dyDescent="0.25">
      <c r="A15" s="4"/>
      <c r="B15" s="7"/>
    </row>
    <row r="16" spans="1:2" x14ac:dyDescent="0.25">
      <c r="A16" s="4"/>
      <c r="B16" s="7"/>
    </row>
    <row r="17" spans="1:2" x14ac:dyDescent="0.25">
      <c r="A17" s="4"/>
      <c r="B17" s="7"/>
    </row>
    <row r="18" spans="1:2" x14ac:dyDescent="0.25">
      <c r="A18" s="4"/>
      <c r="B18" s="7"/>
    </row>
    <row r="19" spans="1:2" ht="15.75" thickBot="1" x14ac:dyDescent="0.3">
      <c r="A19" s="4"/>
    </row>
    <row r="20" spans="1:2" ht="15.75" thickBot="1" x14ac:dyDescent="0.3">
      <c r="A20" s="3231" t="s">
        <v>801</v>
      </c>
      <c r="B20" s="3232"/>
    </row>
    <row r="21" spans="1:2" x14ac:dyDescent="0.25">
      <c r="A21" s="65" t="s">
        <v>321</v>
      </c>
      <c r="B21" s="65" t="s">
        <v>272</v>
      </c>
    </row>
    <row r="22" spans="1:2" x14ac:dyDescent="0.25">
      <c r="A22" s="65" t="s">
        <v>10</v>
      </c>
      <c r="B22" s="65" t="s">
        <v>241</v>
      </c>
    </row>
    <row r="23" spans="1:2" x14ac:dyDescent="0.25">
      <c r="A23" s="65" t="s">
        <v>1003</v>
      </c>
      <c r="B23" s="65" t="s">
        <v>581</v>
      </c>
    </row>
    <row r="24" spans="1:2" x14ac:dyDescent="0.25">
      <c r="A24" s="65" t="s">
        <v>478</v>
      </c>
      <c r="B24" s="65" t="s">
        <v>1011</v>
      </c>
    </row>
    <row r="25" spans="1:2" x14ac:dyDescent="0.25">
      <c r="A25" s="65" t="s">
        <v>1012</v>
      </c>
      <c r="B25" s="4"/>
    </row>
    <row r="26" spans="1:2" x14ac:dyDescent="0.25">
      <c r="A26" s="65"/>
      <c r="B26" s="4"/>
    </row>
    <row r="27" spans="1:2" ht="15.75" thickBot="1" x14ac:dyDescent="0.3">
      <c r="A27" s="65"/>
      <c r="B27" s="4"/>
    </row>
    <row r="28" spans="1:2" ht="15.75" thickBot="1" x14ac:dyDescent="0.3">
      <c r="A28" s="8" t="s">
        <v>796</v>
      </c>
      <c r="B28" s="8" t="s">
        <v>5</v>
      </c>
    </row>
    <row r="29" spans="1:2" x14ac:dyDescent="0.25">
      <c r="A29" s="65" t="s">
        <v>703</v>
      </c>
      <c r="B29" s="65" t="s">
        <v>1000</v>
      </c>
    </row>
    <row r="30" spans="1:2" x14ac:dyDescent="0.25">
      <c r="A30" s="65" t="s">
        <v>771</v>
      </c>
      <c r="B30" s="65" t="s">
        <v>1007</v>
      </c>
    </row>
    <row r="31" spans="1:2" x14ac:dyDescent="0.25">
      <c r="A31" s="65" t="s">
        <v>430</v>
      </c>
      <c r="B31" s="65" t="s">
        <v>1008</v>
      </c>
    </row>
    <row r="32" spans="1:2" x14ac:dyDescent="0.25">
      <c r="A32" s="65" t="s">
        <v>1013</v>
      </c>
      <c r="B32" s="65" t="s">
        <v>1010</v>
      </c>
    </row>
    <row r="33" spans="1:2" x14ac:dyDescent="0.25">
      <c r="A33" s="65"/>
      <c r="B33" s="4"/>
    </row>
    <row r="34" spans="1:2" x14ac:dyDescent="0.25">
      <c r="A34" s="65"/>
      <c r="B34" s="4"/>
    </row>
    <row r="35" spans="1:2" x14ac:dyDescent="0.25">
      <c r="A35" s="65"/>
      <c r="B35" s="4"/>
    </row>
    <row r="36" spans="1:2" x14ac:dyDescent="0.25">
      <c r="A36" s="65"/>
      <c r="B36" s="4"/>
    </row>
    <row r="37" spans="1:2" ht="15.75" thickBot="1" x14ac:dyDescent="0.3">
      <c r="A37" s="65"/>
      <c r="B37" s="4"/>
    </row>
    <row r="38" spans="1:2" ht="15.75" thickBot="1" x14ac:dyDescent="0.3">
      <c r="A38" s="8" t="s">
        <v>18</v>
      </c>
      <c r="B38" s="8" t="s">
        <v>809</v>
      </c>
    </row>
    <row r="39" spans="1:2" x14ac:dyDescent="0.25">
      <c r="A39" s="65" t="s">
        <v>830</v>
      </c>
      <c r="B39" s="4"/>
    </row>
    <row r="40" spans="1:2" ht="15.75" thickBot="1" x14ac:dyDescent="0.3">
      <c r="A40" s="65" t="s">
        <v>593</v>
      </c>
      <c r="B40" s="4"/>
    </row>
    <row r="41" spans="1:2" ht="15.75" thickBot="1" x14ac:dyDescent="0.3">
      <c r="A41" s="4"/>
      <c r="B41" s="8" t="s">
        <v>962</v>
      </c>
    </row>
    <row r="42" spans="1:2" x14ac:dyDescent="0.25">
      <c r="A42" s="4"/>
      <c r="B42" s="4" t="s">
        <v>995</v>
      </c>
    </row>
    <row r="43" spans="1:2" x14ac:dyDescent="0.25">
      <c r="A43" s="4"/>
      <c r="B43" s="4" t="s">
        <v>996</v>
      </c>
    </row>
    <row r="44" spans="1:2" x14ac:dyDescent="0.25">
      <c r="A44" s="4"/>
      <c r="B44" s="4" t="s">
        <v>997</v>
      </c>
    </row>
    <row r="45" spans="1:2" ht="15.75" thickBot="1" x14ac:dyDescent="0.3">
      <c r="A45" s="4"/>
      <c r="B45" s="4" t="s">
        <v>998</v>
      </c>
    </row>
    <row r="46" spans="1:2" ht="15.75" thickBot="1" x14ac:dyDescent="0.3">
      <c r="A46" s="8" t="s">
        <v>787</v>
      </c>
      <c r="B46" s="4" t="s">
        <v>999</v>
      </c>
    </row>
    <row r="47" spans="1:2" x14ac:dyDescent="0.25">
      <c r="A47" s="4" t="s">
        <v>994</v>
      </c>
    </row>
    <row r="48" spans="1:2" x14ac:dyDescent="0.25">
      <c r="A48" s="65" t="s">
        <v>694</v>
      </c>
    </row>
    <row r="49" spans="1:1" x14ac:dyDescent="0.25">
      <c r="A49" s="4" t="s">
        <v>658</v>
      </c>
    </row>
    <row r="50" spans="1:1" x14ac:dyDescent="0.25">
      <c r="A50" s="4" t="s">
        <v>1002</v>
      </c>
    </row>
    <row r="51" spans="1:1" x14ac:dyDescent="0.25">
      <c r="A51" s="65" t="s">
        <v>897</v>
      </c>
    </row>
    <row r="52" spans="1:1" x14ac:dyDescent="0.25">
      <c r="A52" s="65" t="s">
        <v>1004</v>
      </c>
    </row>
    <row r="53" spans="1:1" x14ac:dyDescent="0.25">
      <c r="A53" s="65" t="s">
        <v>1005</v>
      </c>
    </row>
  </sheetData>
  <mergeCells count="2">
    <mergeCell ref="A1:B1"/>
    <mergeCell ref="A20:B20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F7E8E-65D5-4925-B778-30C1C25C08E3}">
  <dimension ref="A1:C32"/>
  <sheetViews>
    <sheetView workbookViewId="0">
      <selection activeCell="B31" sqref="B31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3716</v>
      </c>
      <c r="B1" s="3223"/>
    </row>
    <row r="2" spans="1:2" ht="15.75" thickBot="1" x14ac:dyDescent="0.3">
      <c r="A2" s="3222" t="s">
        <v>3717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203" t="s">
        <v>593</v>
      </c>
      <c r="B4" s="1204" t="s">
        <v>3204</v>
      </c>
    </row>
    <row r="5" spans="1:2" ht="15.75" thickBot="1" x14ac:dyDescent="0.3">
      <c r="A5" s="3301" t="s">
        <v>3720</v>
      </c>
      <c r="B5" s="3301"/>
    </row>
    <row r="6" spans="1:2" ht="15.75" thickBot="1" x14ac:dyDescent="0.3">
      <c r="A6" s="3246" t="s">
        <v>2858</v>
      </c>
      <c r="B6" s="3247"/>
    </row>
    <row r="7" spans="1:2" ht="15.75" thickBot="1" x14ac:dyDescent="0.3">
      <c r="A7" s="3248" t="s">
        <v>593</v>
      </c>
      <c r="B7" s="3249"/>
    </row>
    <row r="8" spans="1:2" x14ac:dyDescent="0.25">
      <c r="A8" s="3279" t="s">
        <v>23</v>
      </c>
      <c r="B8" s="3280"/>
    </row>
    <row r="9" spans="1:2" x14ac:dyDescent="0.25">
      <c r="A9" s="1205" t="s">
        <v>2079</v>
      </c>
      <c r="B9" s="1205" t="s">
        <v>133</v>
      </c>
    </row>
    <row r="10" spans="1:2" ht="15.75" thickBot="1" x14ac:dyDescent="0.3">
      <c r="A10" s="3281" t="s">
        <v>1157</v>
      </c>
      <c r="B10" s="3282"/>
    </row>
    <row r="11" spans="1:2" x14ac:dyDescent="0.25">
      <c r="A11" s="392" t="s">
        <v>593</v>
      </c>
      <c r="B11" s="392" t="s">
        <v>162</v>
      </c>
    </row>
    <row r="12" spans="1:2" x14ac:dyDescent="0.25">
      <c r="A12" s="1205" t="s">
        <v>188</v>
      </c>
      <c r="B12" s="1205" t="s">
        <v>259</v>
      </c>
    </row>
    <row r="13" spans="1:2" ht="15.75" thickBot="1" x14ac:dyDescent="0.3">
      <c r="A13" s="3250" t="s">
        <v>239</v>
      </c>
      <c r="B13" s="3251"/>
    </row>
    <row r="14" spans="1:2" x14ac:dyDescent="0.25">
      <c r="A14" s="3279" t="s">
        <v>1120</v>
      </c>
      <c r="B14" s="3280"/>
    </row>
    <row r="15" spans="1:2" x14ac:dyDescent="0.25">
      <c r="A15" s="1205" t="s">
        <v>593</v>
      </c>
      <c r="B15" s="1205" t="s">
        <v>65</v>
      </c>
    </row>
    <row r="16" spans="1:2" ht="15.75" thickBot="1" x14ac:dyDescent="0.3">
      <c r="A16" s="1205" t="s">
        <v>159</v>
      </c>
      <c r="B16" s="1205" t="s">
        <v>3718</v>
      </c>
    </row>
    <row r="17" spans="1:3" ht="15.75" thickBot="1" x14ac:dyDescent="0.3">
      <c r="A17" s="3231" t="s">
        <v>2970</v>
      </c>
      <c r="B17" s="3232"/>
    </row>
    <row r="18" spans="1:3" ht="15.75" thickBot="1" x14ac:dyDescent="0.3">
      <c r="A18" s="1207" t="s">
        <v>1071</v>
      </c>
      <c r="B18" s="1208" t="s">
        <v>2346</v>
      </c>
    </row>
    <row r="19" spans="1:3" ht="15.75" thickBot="1" x14ac:dyDescent="0.3">
      <c r="A19" s="3301" t="s">
        <v>122</v>
      </c>
      <c r="B19" s="3301"/>
    </row>
    <row r="20" spans="1:3" ht="15.75" thickBot="1" x14ac:dyDescent="0.3">
      <c r="A20" s="3246" t="s">
        <v>1193</v>
      </c>
      <c r="B20" s="3247"/>
    </row>
    <row r="21" spans="1:3" ht="15.75" thickBot="1" x14ac:dyDescent="0.3">
      <c r="A21" s="3248" t="s">
        <v>593</v>
      </c>
      <c r="B21" s="3249"/>
    </row>
    <row r="22" spans="1:3" ht="15.75" thickBot="1" x14ac:dyDescent="0.3">
      <c r="A22" s="3231" t="s">
        <v>12</v>
      </c>
      <c r="B22" s="3232"/>
    </row>
    <row r="23" spans="1:3" ht="15.75" thickBot="1" x14ac:dyDescent="0.3">
      <c r="A23" s="3273" t="s">
        <v>393</v>
      </c>
      <c r="B23" s="3273"/>
    </row>
    <row r="24" spans="1:3" ht="15.75" thickBot="1" x14ac:dyDescent="0.3">
      <c r="A24" s="3231" t="s">
        <v>1538</v>
      </c>
      <c r="B24" s="3232"/>
    </row>
    <row r="25" spans="1:3" ht="15.75" thickBot="1" x14ac:dyDescent="0.3">
      <c r="A25" s="3288" t="s">
        <v>593</v>
      </c>
      <c r="B25" s="3289"/>
    </row>
    <row r="26" spans="1:3" ht="15.75" thickBot="1" x14ac:dyDescent="0.3">
      <c r="A26" s="3231" t="s">
        <v>18</v>
      </c>
      <c r="B26" s="3232"/>
    </row>
    <row r="27" spans="1:3" x14ac:dyDescent="0.25">
      <c r="A27" s="3270" t="s">
        <v>393</v>
      </c>
      <c r="B27" s="3270"/>
    </row>
    <row r="28" spans="1:3" x14ac:dyDescent="0.25">
      <c r="A28" s="3238" t="s">
        <v>5</v>
      </c>
      <c r="B28" s="3260"/>
    </row>
    <row r="29" spans="1:3" ht="15.75" thickBot="1" x14ac:dyDescent="0.3">
      <c r="A29" s="3277" t="s">
        <v>593</v>
      </c>
      <c r="B29" s="3278"/>
    </row>
    <row r="30" spans="1:3" ht="15.75" thickBot="1" x14ac:dyDescent="0.3">
      <c r="A30" s="8" t="s">
        <v>787</v>
      </c>
      <c r="B30" s="189" t="s">
        <v>809</v>
      </c>
    </row>
    <row r="31" spans="1:3" x14ac:dyDescent="0.25">
      <c r="A31" s="474" t="s">
        <v>694</v>
      </c>
      <c r="B31" s="1209" t="s">
        <v>3719</v>
      </c>
      <c r="C31" s="277"/>
    </row>
    <row r="32" spans="1:3" x14ac:dyDescent="0.25">
      <c r="A32" s="1206" t="s">
        <v>658</v>
      </c>
    </row>
  </sheetData>
  <mergeCells count="22">
    <mergeCell ref="A21:B21"/>
    <mergeCell ref="A1:B1"/>
    <mergeCell ref="A2:B2"/>
    <mergeCell ref="A3:B3"/>
    <mergeCell ref="A6:B6"/>
    <mergeCell ref="A8:B8"/>
    <mergeCell ref="A10:B10"/>
    <mergeCell ref="A14:B14"/>
    <mergeCell ref="A17:B17"/>
    <mergeCell ref="A20:B20"/>
    <mergeCell ref="A13:B13"/>
    <mergeCell ref="A19:B19"/>
    <mergeCell ref="A5:B5"/>
    <mergeCell ref="A7:B7"/>
    <mergeCell ref="A29:B29"/>
    <mergeCell ref="A22:B22"/>
    <mergeCell ref="A24:B24"/>
    <mergeCell ref="A25:B25"/>
    <mergeCell ref="A26:B26"/>
    <mergeCell ref="A28:B28"/>
    <mergeCell ref="A27:B27"/>
    <mergeCell ref="A23:B23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0FE76-EC77-40CA-9086-9F5ABA3D380C}">
  <dimension ref="A1:C45"/>
  <sheetViews>
    <sheetView topLeftCell="A34" workbookViewId="0">
      <selection activeCell="B44" sqref="B44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3721</v>
      </c>
      <c r="B1" s="3223"/>
    </row>
    <row r="2" spans="1:2" ht="15.75" thickBot="1" x14ac:dyDescent="0.3">
      <c r="A2" s="3222" t="s">
        <v>3722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210" t="s">
        <v>3723</v>
      </c>
      <c r="B4" s="1211" t="s">
        <v>3724</v>
      </c>
    </row>
    <row r="5" spans="1:2" ht="15.75" thickBot="1" x14ac:dyDescent="0.3">
      <c r="A5" s="1217" t="s">
        <v>3725</v>
      </c>
      <c r="B5" s="1217" t="s">
        <v>3691</v>
      </c>
    </row>
    <row r="6" spans="1:2" ht="15.75" thickBot="1" x14ac:dyDescent="0.3">
      <c r="A6" s="3246" t="s">
        <v>2858</v>
      </c>
      <c r="B6" s="3247"/>
    </row>
    <row r="7" spans="1:2" ht="15.75" thickBot="1" x14ac:dyDescent="0.3">
      <c r="A7" s="3248" t="s">
        <v>593</v>
      </c>
      <c r="B7" s="3249"/>
    </row>
    <row r="8" spans="1:2" x14ac:dyDescent="0.25">
      <c r="A8" s="3279" t="s">
        <v>23</v>
      </c>
      <c r="B8" s="3280"/>
    </row>
    <row r="9" spans="1:2" x14ac:dyDescent="0.25">
      <c r="A9" s="1212" t="s">
        <v>171</v>
      </c>
      <c r="B9" s="1212" t="s">
        <v>593</v>
      </c>
    </row>
    <row r="10" spans="1:2" x14ac:dyDescent="0.25">
      <c r="A10" s="1212" t="s">
        <v>172</v>
      </c>
      <c r="B10" s="1212" t="s">
        <v>1797</v>
      </c>
    </row>
    <row r="11" spans="1:2" x14ac:dyDescent="0.25">
      <c r="A11" s="3250" t="s">
        <v>544</v>
      </c>
      <c r="B11" s="3251"/>
    </row>
    <row r="12" spans="1:2" ht="15.75" thickBot="1" x14ac:dyDescent="0.3">
      <c r="A12" s="3281" t="s">
        <v>1157</v>
      </c>
      <c r="B12" s="3282"/>
    </row>
    <row r="13" spans="1:2" x14ac:dyDescent="0.25">
      <c r="A13" s="392" t="s">
        <v>571</v>
      </c>
      <c r="B13" s="392" t="s">
        <v>687</v>
      </c>
    </row>
    <row r="14" spans="1:2" x14ac:dyDescent="0.25">
      <c r="A14" s="1212" t="s">
        <v>578</v>
      </c>
      <c r="B14" s="1212" t="s">
        <v>596</v>
      </c>
    </row>
    <row r="15" spans="1:2" x14ac:dyDescent="0.25">
      <c r="A15" s="1212" t="s">
        <v>100</v>
      </c>
      <c r="B15" s="1212" t="s">
        <v>74</v>
      </c>
    </row>
    <row r="16" spans="1:2" x14ac:dyDescent="0.25">
      <c r="A16" s="1214" t="s">
        <v>590</v>
      </c>
      <c r="B16" s="1214" t="s">
        <v>87</v>
      </c>
    </row>
    <row r="17" spans="1:2" ht="15.75" thickBot="1" x14ac:dyDescent="0.3">
      <c r="A17" s="3305" t="s">
        <v>225</v>
      </c>
      <c r="B17" s="3305"/>
    </row>
    <row r="18" spans="1:2" x14ac:dyDescent="0.25">
      <c r="A18" s="3279" t="s">
        <v>1120</v>
      </c>
      <c r="B18" s="3280"/>
    </row>
    <row r="19" spans="1:2" x14ac:dyDescent="0.25">
      <c r="A19" s="1212" t="s">
        <v>2288</v>
      </c>
      <c r="B19" s="1212" t="s">
        <v>269</v>
      </c>
    </row>
    <row r="20" spans="1:2" x14ac:dyDescent="0.25">
      <c r="A20" s="1212" t="s">
        <v>405</v>
      </c>
      <c r="B20" s="1212" t="s">
        <v>708</v>
      </c>
    </row>
    <row r="21" spans="1:2" x14ac:dyDescent="0.25">
      <c r="A21" s="1212" t="s">
        <v>100</v>
      </c>
      <c r="B21" s="1212" t="s">
        <v>188</v>
      </c>
    </row>
    <row r="22" spans="1:2" ht="15.75" thickBot="1" x14ac:dyDescent="0.3">
      <c r="A22" s="3305" t="s">
        <v>162</v>
      </c>
      <c r="B22" s="3305"/>
    </row>
    <row r="23" spans="1:2" ht="15.75" thickBot="1" x14ac:dyDescent="0.3">
      <c r="A23" s="3231" t="s">
        <v>2970</v>
      </c>
      <c r="B23" s="3232"/>
    </row>
    <row r="24" spans="1:2" x14ac:dyDescent="0.25">
      <c r="A24" s="1168" t="s">
        <v>122</v>
      </c>
      <c r="B24" s="1169" t="s">
        <v>220</v>
      </c>
    </row>
    <row r="25" spans="1:2" x14ac:dyDescent="0.25">
      <c r="A25" s="1214" t="s">
        <v>1408</v>
      </c>
      <c r="B25" s="1214" t="s">
        <v>1654</v>
      </c>
    </row>
    <row r="26" spans="1:2" x14ac:dyDescent="0.25">
      <c r="A26" s="1216" t="s">
        <v>405</v>
      </c>
      <c r="B26" s="1216" t="s">
        <v>680</v>
      </c>
    </row>
    <row r="27" spans="1:2" ht="15.75" thickBot="1" x14ac:dyDescent="0.3">
      <c r="A27" s="3281" t="s">
        <v>1193</v>
      </c>
      <c r="B27" s="3282"/>
    </row>
    <row r="28" spans="1:2" ht="15.75" thickBot="1" x14ac:dyDescent="0.3">
      <c r="A28" s="3248" t="s">
        <v>593</v>
      </c>
      <c r="B28" s="3249"/>
    </row>
    <row r="29" spans="1:2" x14ac:dyDescent="0.25">
      <c r="A29" s="3236" t="s">
        <v>12</v>
      </c>
      <c r="B29" s="3237"/>
    </row>
    <row r="30" spans="1:2" x14ac:dyDescent="0.25">
      <c r="A30" s="1216" t="s">
        <v>1667</v>
      </c>
      <c r="B30" s="1216" t="s">
        <v>135</v>
      </c>
    </row>
    <row r="31" spans="1:2" x14ac:dyDescent="0.25">
      <c r="A31" s="1216" t="s">
        <v>590</v>
      </c>
      <c r="B31" s="1216" t="s">
        <v>298</v>
      </c>
    </row>
    <row r="32" spans="1:2" x14ac:dyDescent="0.25">
      <c r="A32" s="1216" t="s">
        <v>3726</v>
      </c>
      <c r="B32" s="1216" t="s">
        <v>741</v>
      </c>
    </row>
    <row r="33" spans="1:3" x14ac:dyDescent="0.25">
      <c r="A33" s="1216" t="s">
        <v>241</v>
      </c>
      <c r="B33" s="1216" t="s">
        <v>478</v>
      </c>
    </row>
    <row r="34" spans="1:3" ht="15.75" thickBot="1" x14ac:dyDescent="0.3">
      <c r="A34" s="3274" t="s">
        <v>1538</v>
      </c>
      <c r="B34" s="3302"/>
    </row>
    <row r="35" spans="1:3" ht="15.75" thickBot="1" x14ac:dyDescent="0.3">
      <c r="A35" s="3288" t="s">
        <v>593</v>
      </c>
      <c r="B35" s="3289"/>
    </row>
    <row r="36" spans="1:3" ht="15.75" thickBot="1" x14ac:dyDescent="0.3">
      <c r="A36" s="3231" t="s">
        <v>18</v>
      </c>
      <c r="B36" s="3232"/>
    </row>
    <row r="37" spans="1:3" x14ac:dyDescent="0.25">
      <c r="A37" s="3270" t="s">
        <v>593</v>
      </c>
      <c r="B37" s="3270"/>
    </row>
    <row r="38" spans="1:3" x14ac:dyDescent="0.25">
      <c r="A38" s="3238" t="s">
        <v>5</v>
      </c>
      <c r="B38" s="3260"/>
    </row>
    <row r="39" spans="1:3" x14ac:dyDescent="0.25">
      <c r="A39" s="1216" t="s">
        <v>550</v>
      </c>
      <c r="B39" s="1216" t="s">
        <v>1432</v>
      </c>
    </row>
    <row r="40" spans="1:3" x14ac:dyDescent="0.25">
      <c r="A40" s="1216" t="s">
        <v>1047</v>
      </c>
      <c r="B40" s="1216" t="s">
        <v>544</v>
      </c>
    </row>
    <row r="41" spans="1:3" x14ac:dyDescent="0.25">
      <c r="A41" s="1218" t="s">
        <v>398</v>
      </c>
      <c r="B41" s="1216" t="s">
        <v>395</v>
      </c>
    </row>
    <row r="42" spans="1:3" x14ac:dyDescent="0.25">
      <c r="A42" s="4" t="s">
        <v>0</v>
      </c>
      <c r="B42" s="1215" t="s">
        <v>859</v>
      </c>
    </row>
    <row r="43" spans="1:3" ht="15.75" thickBot="1" x14ac:dyDescent="0.3">
      <c r="A43" s="386" t="s">
        <v>787</v>
      </c>
      <c r="B43" s="227" t="s">
        <v>809</v>
      </c>
    </row>
    <row r="44" spans="1:3" x14ac:dyDescent="0.25">
      <c r="A44" s="474" t="s">
        <v>694</v>
      </c>
      <c r="B44" s="1216" t="s">
        <v>3727</v>
      </c>
      <c r="C44" s="277"/>
    </row>
    <row r="45" spans="1:3" x14ac:dyDescent="0.25">
      <c r="A45" s="1213" t="s">
        <v>658</v>
      </c>
    </row>
  </sheetData>
  <mergeCells count="20">
    <mergeCell ref="A35:B35"/>
    <mergeCell ref="A36:B36"/>
    <mergeCell ref="A38:B38"/>
    <mergeCell ref="A37:B37"/>
    <mergeCell ref="A23:B23"/>
    <mergeCell ref="A27:B27"/>
    <mergeCell ref="A28:B28"/>
    <mergeCell ref="A29:B29"/>
    <mergeCell ref="A34:B34"/>
    <mergeCell ref="A1:B1"/>
    <mergeCell ref="A2:B2"/>
    <mergeCell ref="A3:B3"/>
    <mergeCell ref="A6:B6"/>
    <mergeCell ref="A8:B8"/>
    <mergeCell ref="A17:B17"/>
    <mergeCell ref="A22:B22"/>
    <mergeCell ref="A12:B12"/>
    <mergeCell ref="A11:B11"/>
    <mergeCell ref="A7:B7"/>
    <mergeCell ref="A18:B18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DB218-CD15-498C-BA21-FE9C7DF668CD}">
  <dimension ref="A1:B55"/>
  <sheetViews>
    <sheetView topLeftCell="A31" workbookViewId="0">
      <selection activeCell="A44" sqref="A44:B44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3728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220" t="s">
        <v>3733</v>
      </c>
      <c r="B4" s="1221" t="s">
        <v>3734</v>
      </c>
    </row>
    <row r="5" spans="1:2" ht="15.75" thickBot="1" x14ac:dyDescent="0.3">
      <c r="A5" s="1223" t="s">
        <v>3735</v>
      </c>
      <c r="B5" s="1223" t="s">
        <v>3736</v>
      </c>
    </row>
    <row r="6" spans="1:2" ht="15.75" thickBot="1" x14ac:dyDescent="0.3">
      <c r="A6" s="1223" t="s">
        <v>3737</v>
      </c>
      <c r="B6" s="1223" t="s">
        <v>2910</v>
      </c>
    </row>
    <row r="7" spans="1:2" ht="15.75" thickBot="1" x14ac:dyDescent="0.3">
      <c r="A7" s="3246" t="s">
        <v>2858</v>
      </c>
      <c r="B7" s="3247"/>
    </row>
    <row r="8" spans="1:2" ht="15.75" thickBot="1" x14ac:dyDescent="0.3">
      <c r="A8" s="3248" t="s">
        <v>593</v>
      </c>
      <c r="B8" s="3249"/>
    </row>
    <row r="9" spans="1:2" ht="15.75" thickBot="1" x14ac:dyDescent="0.3">
      <c r="A9" s="3231" t="s">
        <v>1760</v>
      </c>
      <c r="B9" s="3232"/>
    </row>
    <row r="10" spans="1:2" ht="15.75" thickBot="1" x14ac:dyDescent="0.3">
      <c r="A10" s="3301" t="s">
        <v>393</v>
      </c>
      <c r="B10" s="3301"/>
    </row>
    <row r="11" spans="1:2" x14ac:dyDescent="0.25">
      <c r="A11" s="3279" t="s">
        <v>23</v>
      </c>
      <c r="B11" s="3280"/>
    </row>
    <row r="12" spans="1:2" x14ac:dyDescent="0.25">
      <c r="A12" s="1222" t="s">
        <v>544</v>
      </c>
      <c r="B12" s="1222" t="s">
        <v>80</v>
      </c>
    </row>
    <row r="13" spans="1:2" x14ac:dyDescent="0.25">
      <c r="A13" s="1222" t="s">
        <v>80</v>
      </c>
      <c r="B13" s="1222" t="s">
        <v>28</v>
      </c>
    </row>
    <row r="14" spans="1:2" x14ac:dyDescent="0.25">
      <c r="A14" s="3250" t="s">
        <v>2180</v>
      </c>
      <c r="B14" s="3251"/>
    </row>
    <row r="15" spans="1:2" ht="15.75" thickBot="1" x14ac:dyDescent="0.3">
      <c r="A15" s="3281" t="s">
        <v>1157</v>
      </c>
      <c r="B15" s="3282"/>
    </row>
    <row r="16" spans="1:2" ht="15.75" thickBot="1" x14ac:dyDescent="0.3">
      <c r="A16" s="3248" t="s">
        <v>593</v>
      </c>
      <c r="B16" s="3249"/>
    </row>
    <row r="17" spans="1:2" x14ac:dyDescent="0.25">
      <c r="A17" s="3279" t="s">
        <v>1120</v>
      </c>
      <c r="B17" s="3280"/>
    </row>
    <row r="18" spans="1:2" x14ac:dyDescent="0.25">
      <c r="A18" s="1222" t="s">
        <v>270</v>
      </c>
      <c r="B18" s="1222" t="s">
        <v>259</v>
      </c>
    </row>
    <row r="19" spans="1:2" x14ac:dyDescent="0.25">
      <c r="A19" s="1222" t="s">
        <v>70</v>
      </c>
      <c r="B19" s="1222" t="s">
        <v>130</v>
      </c>
    </row>
    <row r="20" spans="1:2" x14ac:dyDescent="0.25">
      <c r="A20" s="1222" t="s">
        <v>339</v>
      </c>
      <c r="B20" s="1222" t="s">
        <v>74</v>
      </c>
    </row>
    <row r="21" spans="1:2" x14ac:dyDescent="0.25">
      <c r="A21" s="1222" t="s">
        <v>596</v>
      </c>
      <c r="B21" s="1222" t="s">
        <v>284</v>
      </c>
    </row>
    <row r="22" spans="1:2" ht="15.75" thickBot="1" x14ac:dyDescent="0.3">
      <c r="A22" s="3250" t="s">
        <v>339</v>
      </c>
      <c r="B22" s="3251"/>
    </row>
    <row r="23" spans="1:2" ht="15.75" thickBot="1" x14ac:dyDescent="0.3">
      <c r="A23" s="3231" t="s">
        <v>2970</v>
      </c>
      <c r="B23" s="3232"/>
    </row>
    <row r="24" spans="1:2" ht="15.75" thickBot="1" x14ac:dyDescent="0.3">
      <c r="A24" s="1220" t="s">
        <v>1089</v>
      </c>
      <c r="B24" s="1221" t="s">
        <v>2241</v>
      </c>
    </row>
    <row r="25" spans="1:2" ht="15.75" thickBot="1" x14ac:dyDescent="0.3">
      <c r="A25" s="1223" t="s">
        <v>2003</v>
      </c>
      <c r="B25" s="1223" t="s">
        <v>172</v>
      </c>
    </row>
    <row r="26" spans="1:2" ht="15.75" thickBot="1" x14ac:dyDescent="0.3">
      <c r="A26" s="1223" t="s">
        <v>3303</v>
      </c>
      <c r="B26" s="1223" t="s">
        <v>103</v>
      </c>
    </row>
    <row r="27" spans="1:2" ht="15.75" thickBot="1" x14ac:dyDescent="0.3">
      <c r="A27" s="1223" t="s">
        <v>29</v>
      </c>
      <c r="B27" s="1223" t="s">
        <v>28</v>
      </c>
    </row>
    <row r="28" spans="1:2" ht="15.75" thickBot="1" x14ac:dyDescent="0.3">
      <c r="A28" s="1223" t="s">
        <v>16</v>
      </c>
      <c r="B28" s="1223" t="s">
        <v>15</v>
      </c>
    </row>
    <row r="29" spans="1:2" ht="15.75" thickBot="1" x14ac:dyDescent="0.3">
      <c r="A29" s="1223" t="s">
        <v>544</v>
      </c>
      <c r="B29" s="1223" t="s">
        <v>2029</v>
      </c>
    </row>
    <row r="30" spans="1:2" ht="15.75" thickBot="1" x14ac:dyDescent="0.3">
      <c r="A30" s="1223" t="s">
        <v>103</v>
      </c>
      <c r="B30" s="1223" t="s">
        <v>2050</v>
      </c>
    </row>
    <row r="31" spans="1:2" ht="15.75" thickBot="1" x14ac:dyDescent="0.3">
      <c r="A31" s="1223" t="s">
        <v>909</v>
      </c>
      <c r="B31" s="1223" t="s">
        <v>1797</v>
      </c>
    </row>
    <row r="32" spans="1:2" ht="15.75" thickBot="1" x14ac:dyDescent="0.3">
      <c r="A32" s="1223" t="s">
        <v>27</v>
      </c>
      <c r="B32" s="1223" t="s">
        <v>1891</v>
      </c>
    </row>
    <row r="33" spans="1:2" ht="15.75" thickBot="1" x14ac:dyDescent="0.3">
      <c r="A33" s="3301" t="s">
        <v>1173</v>
      </c>
      <c r="B33" s="3301"/>
    </row>
    <row r="34" spans="1:2" ht="15.75" thickBot="1" x14ac:dyDescent="0.3">
      <c r="A34" s="3246" t="s">
        <v>1193</v>
      </c>
      <c r="B34" s="3247"/>
    </row>
    <row r="35" spans="1:2" ht="15.75" thickBot="1" x14ac:dyDescent="0.3">
      <c r="A35" s="3248" t="s">
        <v>593</v>
      </c>
      <c r="B35" s="3249"/>
    </row>
    <row r="36" spans="1:2" x14ac:dyDescent="0.25">
      <c r="A36" s="3236" t="s">
        <v>12</v>
      </c>
      <c r="B36" s="3237"/>
    </row>
    <row r="37" spans="1:2" x14ac:dyDescent="0.25">
      <c r="A37" s="1225" t="s">
        <v>212</v>
      </c>
      <c r="B37" s="1225" t="s">
        <v>3729</v>
      </c>
    </row>
    <row r="38" spans="1:2" x14ac:dyDescent="0.25">
      <c r="A38" s="1225" t="s">
        <v>298</v>
      </c>
      <c r="B38" s="1225" t="s">
        <v>575</v>
      </c>
    </row>
    <row r="39" spans="1:2" x14ac:dyDescent="0.25">
      <c r="A39" s="1225" t="s">
        <v>243</v>
      </c>
      <c r="B39" s="1225" t="s">
        <v>3732</v>
      </c>
    </row>
    <row r="40" spans="1:2" x14ac:dyDescent="0.25">
      <c r="A40" s="1225" t="s">
        <v>1356</v>
      </c>
      <c r="B40" s="1225" t="s">
        <v>560</v>
      </c>
    </row>
    <row r="41" spans="1:2" x14ac:dyDescent="0.25">
      <c r="A41" s="1225" t="s">
        <v>1445</v>
      </c>
      <c r="B41" s="1225" t="s">
        <v>241</v>
      </c>
    </row>
    <row r="42" spans="1:2" x14ac:dyDescent="0.25">
      <c r="A42" s="3294" t="s">
        <v>3738</v>
      </c>
      <c r="B42" s="3294"/>
    </row>
    <row r="43" spans="1:2" ht="15.75" thickBot="1" x14ac:dyDescent="0.3">
      <c r="A43" s="3274" t="s">
        <v>2746</v>
      </c>
      <c r="B43" s="3302"/>
    </row>
    <row r="44" spans="1:2" x14ac:dyDescent="0.25">
      <c r="A44" s="3288" t="s">
        <v>593</v>
      </c>
      <c r="B44" s="3289"/>
    </row>
    <row r="45" spans="1:2" x14ac:dyDescent="0.25">
      <c r="A45" s="1224"/>
      <c r="B45" s="1224"/>
    </row>
    <row r="46" spans="1:2" x14ac:dyDescent="0.25">
      <c r="A46" s="3238" t="s">
        <v>5</v>
      </c>
      <c r="B46" s="3260"/>
    </row>
    <row r="47" spans="1:2" x14ac:dyDescent="0.25">
      <c r="A47" s="1225" t="s">
        <v>1231</v>
      </c>
      <c r="B47" s="1225" t="s">
        <v>3730</v>
      </c>
    </row>
    <row r="48" spans="1:2" x14ac:dyDescent="0.25">
      <c r="A48" s="1225" t="s">
        <v>3731</v>
      </c>
      <c r="B48" s="1225" t="s">
        <v>2371</v>
      </c>
    </row>
    <row r="49" spans="1:2" x14ac:dyDescent="0.25">
      <c r="A49" s="1226" t="s">
        <v>2364</v>
      </c>
      <c r="B49" s="1225" t="s">
        <v>1276</v>
      </c>
    </row>
    <row r="50" spans="1:2" x14ac:dyDescent="0.25">
      <c r="A50" s="1226" t="s">
        <v>1445</v>
      </c>
      <c r="B50" s="1225" t="s">
        <v>29</v>
      </c>
    </row>
    <row r="51" spans="1:2" x14ac:dyDescent="0.25">
      <c r="A51" s="1226" t="s">
        <v>87</v>
      </c>
      <c r="B51" s="1225" t="s">
        <v>1797</v>
      </c>
    </row>
    <row r="52" spans="1:2" x14ac:dyDescent="0.25">
      <c r="A52" s="1226" t="s">
        <v>40</v>
      </c>
      <c r="B52" s="1225" t="s">
        <v>509</v>
      </c>
    </row>
    <row r="53" spans="1:2" ht="15.75" thickBot="1" x14ac:dyDescent="0.3">
      <c r="A53" s="386" t="s">
        <v>787</v>
      </c>
      <c r="B53" s="386" t="s">
        <v>809</v>
      </c>
    </row>
    <row r="54" spans="1:2" x14ac:dyDescent="0.25">
      <c r="A54" s="474" t="s">
        <v>694</v>
      </c>
      <c r="B54" s="1219" t="s">
        <v>3739</v>
      </c>
    </row>
    <row r="55" spans="1:2" x14ac:dyDescent="0.25">
      <c r="A55" s="1225" t="s">
        <v>658</v>
      </c>
    </row>
  </sheetData>
  <mergeCells count="22">
    <mergeCell ref="A46:B46"/>
    <mergeCell ref="A9:B9"/>
    <mergeCell ref="A14:B14"/>
    <mergeCell ref="A16:B16"/>
    <mergeCell ref="A22:B22"/>
    <mergeCell ref="A33:B33"/>
    <mergeCell ref="A17:B17"/>
    <mergeCell ref="A23:B23"/>
    <mergeCell ref="A34:B34"/>
    <mergeCell ref="A35:B35"/>
    <mergeCell ref="A15:B15"/>
    <mergeCell ref="A42:B42"/>
    <mergeCell ref="A10:B10"/>
    <mergeCell ref="A36:B36"/>
    <mergeCell ref="A43:B43"/>
    <mergeCell ref="A44:B44"/>
    <mergeCell ref="A1:B1"/>
    <mergeCell ref="A2:B2"/>
    <mergeCell ref="A3:B3"/>
    <mergeCell ref="A7:B7"/>
    <mergeCell ref="A11:B11"/>
    <mergeCell ref="A8:B8"/>
  </mergeCells>
  <pageMargins left="0.7" right="0.7" top="0.75" bottom="0.75" header="0.3" footer="0.3"/>
  <pageSetup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5CB0F-CFC9-459E-A3DD-3DF4549D23E6}">
  <dimension ref="A1:B45"/>
  <sheetViews>
    <sheetView workbookViewId="0">
      <selection activeCell="B48" sqref="B48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3740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1231" t="s">
        <v>3744</v>
      </c>
      <c r="B4" s="1231" t="s">
        <v>3743</v>
      </c>
    </row>
    <row r="5" spans="1:2" x14ac:dyDescent="0.25">
      <c r="A5" s="1231" t="s">
        <v>3746</v>
      </c>
      <c r="B5" s="1231" t="s">
        <v>339</v>
      </c>
    </row>
    <row r="6" spans="1:2" x14ac:dyDescent="0.25">
      <c r="A6" s="3299" t="s">
        <v>2858</v>
      </c>
      <c r="B6" s="3300"/>
    </row>
    <row r="7" spans="1:2" x14ac:dyDescent="0.25">
      <c r="A7" s="1231" t="s">
        <v>3741</v>
      </c>
      <c r="B7" s="1231" t="s">
        <v>3532</v>
      </c>
    </row>
    <row r="8" spans="1:2" x14ac:dyDescent="0.25">
      <c r="A8" s="3299" t="s">
        <v>23</v>
      </c>
      <c r="B8" s="3300"/>
    </row>
    <row r="9" spans="1:2" x14ac:dyDescent="0.25">
      <c r="A9" s="1231" t="s">
        <v>1089</v>
      </c>
      <c r="B9" s="1231" t="s">
        <v>123</v>
      </c>
    </row>
    <row r="10" spans="1:2" x14ac:dyDescent="0.25">
      <c r="A10" s="1231" t="s">
        <v>28</v>
      </c>
      <c r="B10" s="1231" t="s">
        <v>393</v>
      </c>
    </row>
    <row r="11" spans="1:2" ht="15.75" thickBot="1" x14ac:dyDescent="0.3">
      <c r="A11" s="3281" t="s">
        <v>1157</v>
      </c>
      <c r="B11" s="3282"/>
    </row>
    <row r="12" spans="1:2" x14ac:dyDescent="0.25">
      <c r="A12" s="392" t="s">
        <v>225</v>
      </c>
      <c r="B12" s="392" t="s">
        <v>90</v>
      </c>
    </row>
    <row r="13" spans="1:2" x14ac:dyDescent="0.25">
      <c r="A13" s="1227" t="s">
        <v>1219</v>
      </c>
      <c r="B13" s="1227" t="s">
        <v>590</v>
      </c>
    </row>
    <row r="14" spans="1:2" x14ac:dyDescent="0.25">
      <c r="A14" s="1227" t="s">
        <v>2763</v>
      </c>
      <c r="B14" s="1227" t="s">
        <v>100</v>
      </c>
    </row>
    <row r="15" spans="1:2" x14ac:dyDescent="0.25">
      <c r="A15" s="1229" t="s">
        <v>1831</v>
      </c>
      <c r="B15" s="1229" t="s">
        <v>1830</v>
      </c>
    </row>
    <row r="16" spans="1:2" ht="15.75" thickBot="1" x14ac:dyDescent="0.3">
      <c r="A16" s="1229" t="s">
        <v>207</v>
      </c>
      <c r="B16" s="1229" t="s">
        <v>70</v>
      </c>
    </row>
    <row r="17" spans="1:2" x14ac:dyDescent="0.25">
      <c r="A17" s="3279" t="s">
        <v>1120</v>
      </c>
      <c r="B17" s="3280"/>
    </row>
    <row r="18" spans="1:2" x14ac:dyDescent="0.25">
      <c r="A18" s="1227" t="s">
        <v>1069</v>
      </c>
      <c r="B18" s="1227" t="s">
        <v>376</v>
      </c>
    </row>
    <row r="19" spans="1:2" x14ac:dyDescent="0.25">
      <c r="A19" s="1227" t="s">
        <v>85</v>
      </c>
      <c r="B19" s="1227" t="s">
        <v>0</v>
      </c>
    </row>
    <row r="20" spans="1:2" x14ac:dyDescent="0.25">
      <c r="A20" s="340" t="s">
        <v>321</v>
      </c>
      <c r="B20" s="340" t="s">
        <v>3747</v>
      </c>
    </row>
    <row r="21" spans="1:2" x14ac:dyDescent="0.25">
      <c r="A21" s="3255" t="s">
        <v>2970</v>
      </c>
      <c r="B21" s="3255"/>
    </row>
    <row r="22" spans="1:2" x14ac:dyDescent="0.25">
      <c r="A22" s="1231" t="s">
        <v>260</v>
      </c>
      <c r="B22" s="1231" t="s">
        <v>3742</v>
      </c>
    </row>
    <row r="23" spans="1:2" x14ac:dyDescent="0.25">
      <c r="A23" s="1231" t="s">
        <v>1471</v>
      </c>
      <c r="B23" s="1231" t="s">
        <v>1654</v>
      </c>
    </row>
    <row r="24" spans="1:2" x14ac:dyDescent="0.25">
      <c r="A24" s="1231" t="s">
        <v>405</v>
      </c>
      <c r="B24" s="1231" t="s">
        <v>184</v>
      </c>
    </row>
    <row r="25" spans="1:2" x14ac:dyDescent="0.25">
      <c r="A25" s="1231" t="s">
        <v>94</v>
      </c>
      <c r="B25" s="1231" t="s">
        <v>336</v>
      </c>
    </row>
    <row r="26" spans="1:2" x14ac:dyDescent="0.25">
      <c r="A26" s="3250" t="s">
        <v>93</v>
      </c>
      <c r="B26" s="3251"/>
    </row>
    <row r="27" spans="1:2" ht="15.75" thickBot="1" x14ac:dyDescent="0.3">
      <c r="A27" s="3281" t="s">
        <v>1193</v>
      </c>
      <c r="B27" s="3282"/>
    </row>
    <row r="28" spans="1:2" ht="15.75" thickBot="1" x14ac:dyDescent="0.3">
      <c r="A28" s="3248"/>
      <c r="B28" s="3249"/>
    </row>
    <row r="29" spans="1:2" x14ac:dyDescent="0.25">
      <c r="A29" s="3236" t="s">
        <v>12</v>
      </c>
      <c r="B29" s="3237"/>
    </row>
    <row r="30" spans="1:2" x14ac:dyDescent="0.25">
      <c r="A30" s="1232" t="s">
        <v>1424</v>
      </c>
      <c r="B30" s="1232" t="s">
        <v>154</v>
      </c>
    </row>
    <row r="31" spans="1:2" x14ac:dyDescent="0.25">
      <c r="A31" s="1232" t="s">
        <v>846</v>
      </c>
      <c r="B31" s="1232" t="s">
        <v>153</v>
      </c>
    </row>
    <row r="32" spans="1:2" x14ac:dyDescent="0.25">
      <c r="A32" s="1232" t="s">
        <v>157</v>
      </c>
      <c r="B32" s="1232" t="s">
        <v>271</v>
      </c>
    </row>
    <row r="33" spans="1:2" x14ac:dyDescent="0.25">
      <c r="A33" s="1232" t="s">
        <v>1231</v>
      </c>
      <c r="B33" s="1232" t="s">
        <v>394</v>
      </c>
    </row>
    <row r="34" spans="1:2" x14ac:dyDescent="0.25">
      <c r="A34" s="3294" t="s">
        <v>393</v>
      </c>
      <c r="B34" s="3294"/>
    </row>
    <row r="35" spans="1:2" ht="15.75" thickBot="1" x14ac:dyDescent="0.3">
      <c r="A35" s="3274" t="s">
        <v>1538</v>
      </c>
      <c r="B35" s="3302"/>
    </row>
    <row r="36" spans="1:2" ht="15.75" thickBot="1" x14ac:dyDescent="0.3">
      <c r="A36" s="3288" t="s">
        <v>593</v>
      </c>
      <c r="B36" s="3289"/>
    </row>
    <row r="37" spans="1:2" x14ac:dyDescent="0.25">
      <c r="A37" s="3236" t="s">
        <v>18</v>
      </c>
      <c r="B37" s="3237"/>
    </row>
    <row r="38" spans="1:2" x14ac:dyDescent="0.25">
      <c r="A38" s="3256" t="s">
        <v>393</v>
      </c>
      <c r="B38" s="3256"/>
    </row>
    <row r="39" spans="1:2" x14ac:dyDescent="0.25">
      <c r="A39" s="3238" t="s">
        <v>5</v>
      </c>
      <c r="B39" s="3260"/>
    </row>
    <row r="40" spans="1:2" x14ac:dyDescent="0.25">
      <c r="A40" s="532" t="s">
        <v>535</v>
      </c>
      <c r="B40" t="s">
        <v>285</v>
      </c>
    </row>
    <row r="41" spans="1:2" x14ac:dyDescent="0.25">
      <c r="A41" s="1228" t="s">
        <v>561</v>
      </c>
      <c r="B41" t="s">
        <v>2548</v>
      </c>
    </row>
    <row r="42" spans="1:2" ht="15.75" thickBot="1" x14ac:dyDescent="0.3">
      <c r="A42" s="3328" t="s">
        <v>909</v>
      </c>
      <c r="B42" s="3329"/>
    </row>
    <row r="43" spans="1:2" ht="15.75" thickBot="1" x14ac:dyDescent="0.3">
      <c r="A43" s="8" t="s">
        <v>787</v>
      </c>
      <c r="B43" s="8" t="s">
        <v>809</v>
      </c>
    </row>
    <row r="44" spans="1:2" x14ac:dyDescent="0.25">
      <c r="A44" s="474" t="s">
        <v>694</v>
      </c>
      <c r="B44" s="1230" t="s">
        <v>3745</v>
      </c>
    </row>
    <row r="45" spans="1:2" x14ac:dyDescent="0.25">
      <c r="A45" s="1228" t="s">
        <v>658</v>
      </c>
    </row>
  </sheetData>
  <mergeCells count="19">
    <mergeCell ref="A11:B11"/>
    <mergeCell ref="A1:B1"/>
    <mergeCell ref="A2:B2"/>
    <mergeCell ref="A3:B3"/>
    <mergeCell ref="A6:B6"/>
    <mergeCell ref="A8:B8"/>
    <mergeCell ref="A17:B17"/>
    <mergeCell ref="A26:B26"/>
    <mergeCell ref="A21:B21"/>
    <mergeCell ref="A27:B27"/>
    <mergeCell ref="A28:B28"/>
    <mergeCell ref="A42:B42"/>
    <mergeCell ref="A29:B29"/>
    <mergeCell ref="A35:B35"/>
    <mergeCell ref="A36:B36"/>
    <mergeCell ref="A37:B37"/>
    <mergeCell ref="A39:B39"/>
    <mergeCell ref="A34:B34"/>
    <mergeCell ref="A38:B38"/>
  </mergeCells>
  <pageMargins left="0.7" right="0.7" top="0.75" bottom="0.75" header="0.3" footer="0.3"/>
  <pageSetup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68E9-CD4C-4BBA-A42D-9C552404E1D5}">
  <dimension ref="A1:D56"/>
  <sheetViews>
    <sheetView workbookViewId="0">
      <selection activeCell="A45" sqref="A45:B45"/>
    </sheetView>
  </sheetViews>
  <sheetFormatPr defaultRowHeight="15" x14ac:dyDescent="0.25"/>
  <cols>
    <col min="1" max="1" width="31.28515625" customWidth="1"/>
    <col min="2" max="2" width="32.85546875" customWidth="1"/>
  </cols>
  <sheetData>
    <row r="1" spans="1:4" x14ac:dyDescent="0.25">
      <c r="A1" s="3222" t="s">
        <v>3748</v>
      </c>
      <c r="B1" s="3223"/>
    </row>
    <row r="2" spans="1:4" ht="15.75" thickBot="1" x14ac:dyDescent="0.3">
      <c r="A2" s="3222" t="s">
        <v>3750</v>
      </c>
      <c r="B2" s="3223"/>
    </row>
    <row r="3" spans="1:4" ht="15.75" thickBot="1" x14ac:dyDescent="0.3">
      <c r="A3" s="3297" t="s">
        <v>17</v>
      </c>
      <c r="B3" s="3298"/>
      <c r="C3" s="3231" t="s">
        <v>5</v>
      </c>
      <c r="D3" s="3232"/>
    </row>
    <row r="4" spans="1:4" x14ac:dyDescent="0.25">
      <c r="A4" s="1233" t="s">
        <v>3749</v>
      </c>
      <c r="B4" s="1238" t="s">
        <v>2910</v>
      </c>
      <c r="C4" s="3334" t="s">
        <v>108</v>
      </c>
      <c r="D4" s="3335"/>
    </row>
    <row r="5" spans="1:4" x14ac:dyDescent="0.25">
      <c r="A5" s="1235" t="s">
        <v>3753</v>
      </c>
      <c r="B5" s="1234" t="s">
        <v>3350</v>
      </c>
      <c r="C5" s="3334" t="s">
        <v>2640</v>
      </c>
      <c r="D5" s="3335"/>
    </row>
    <row r="6" spans="1:4" ht="15.75" thickBot="1" x14ac:dyDescent="0.3">
      <c r="A6" s="3225" t="s">
        <v>3754</v>
      </c>
      <c r="B6" s="3225"/>
      <c r="C6" s="3332" t="s">
        <v>509</v>
      </c>
      <c r="D6" s="3333"/>
    </row>
    <row r="7" spans="1:4" x14ac:dyDescent="0.25">
      <c r="A7" s="3279" t="s">
        <v>2858</v>
      </c>
      <c r="B7" s="3286"/>
      <c r="C7" s="3332" t="s">
        <v>439</v>
      </c>
      <c r="D7" s="3333"/>
    </row>
    <row r="8" spans="1:4" x14ac:dyDescent="0.25">
      <c r="A8" s="1231" t="s">
        <v>1394</v>
      </c>
      <c r="B8" s="1238" t="s">
        <v>3746</v>
      </c>
      <c r="C8" s="3332" t="s">
        <v>376</v>
      </c>
      <c r="D8" s="3333"/>
    </row>
    <row r="9" spans="1:4" x14ac:dyDescent="0.25">
      <c r="A9" s="3285" t="s">
        <v>3752</v>
      </c>
      <c r="B9" s="3285"/>
      <c r="C9" s="3332" t="s">
        <v>1426</v>
      </c>
      <c r="D9" s="3333"/>
    </row>
    <row r="10" spans="1:4" x14ac:dyDescent="0.25">
      <c r="A10" s="3299" t="s">
        <v>23</v>
      </c>
      <c r="B10" s="3310"/>
      <c r="C10" s="3334" t="s">
        <v>162</v>
      </c>
      <c r="D10" s="3335"/>
    </row>
    <row r="11" spans="1:4" x14ac:dyDescent="0.25">
      <c r="A11" s="1231" t="s">
        <v>393</v>
      </c>
      <c r="B11" s="1238" t="s">
        <v>87</v>
      </c>
      <c r="C11" s="3334" t="s">
        <v>439</v>
      </c>
      <c r="D11" s="3335"/>
    </row>
    <row r="12" spans="1:4" x14ac:dyDescent="0.25">
      <c r="A12" s="3256" t="s">
        <v>1233</v>
      </c>
      <c r="B12" s="3250"/>
      <c r="C12" s="3332" t="s">
        <v>90</v>
      </c>
      <c r="D12" s="3333"/>
    </row>
    <row r="13" spans="1:4" x14ac:dyDescent="0.25">
      <c r="A13" s="3299" t="s">
        <v>1157</v>
      </c>
      <c r="B13" s="3310"/>
      <c r="C13" s="3332" t="s">
        <v>3751</v>
      </c>
      <c r="D13" s="3333"/>
    </row>
    <row r="14" spans="1:4" x14ac:dyDescent="0.25">
      <c r="A14" s="1231" t="s">
        <v>285</v>
      </c>
      <c r="B14" s="1238" t="s">
        <v>268</v>
      </c>
      <c r="C14" s="3332" t="s">
        <v>420</v>
      </c>
      <c r="D14" s="3333"/>
    </row>
    <row r="15" spans="1:4" ht="15.75" thickBot="1" x14ac:dyDescent="0.3">
      <c r="A15" s="1231" t="s">
        <v>812</v>
      </c>
      <c r="B15" s="1238" t="s">
        <v>511</v>
      </c>
      <c r="C15" s="3337" t="s">
        <v>393</v>
      </c>
      <c r="D15" s="3338"/>
    </row>
    <row r="16" spans="1:4" x14ac:dyDescent="0.25">
      <c r="A16" s="1231" t="s">
        <v>307</v>
      </c>
      <c r="B16" s="1231" t="s">
        <v>1093</v>
      </c>
      <c r="C16" s="3236" t="s">
        <v>787</v>
      </c>
      <c r="D16" s="3272"/>
    </row>
    <row r="17" spans="1:4" x14ac:dyDescent="0.25">
      <c r="A17" s="1231" t="s">
        <v>100</v>
      </c>
      <c r="B17" s="1231" t="s">
        <v>225</v>
      </c>
      <c r="C17" s="3328" t="s">
        <v>694</v>
      </c>
      <c r="D17" s="3329"/>
    </row>
    <row r="18" spans="1:4" x14ac:dyDescent="0.25">
      <c r="A18" s="1231" t="s">
        <v>1228</v>
      </c>
      <c r="B18" s="1231" t="s">
        <v>812</v>
      </c>
      <c r="C18" s="3277" t="s">
        <v>658</v>
      </c>
      <c r="D18" s="3278"/>
    </row>
    <row r="19" spans="1:4" x14ac:dyDescent="0.25">
      <c r="A19" s="1233" t="s">
        <v>394</v>
      </c>
      <c r="B19" s="1233" t="s">
        <v>86</v>
      </c>
      <c r="C19" s="3328" t="s">
        <v>675</v>
      </c>
      <c r="D19" s="3329"/>
    </row>
    <row r="20" spans="1:4" x14ac:dyDescent="0.25">
      <c r="A20" s="1239" t="s">
        <v>2640</v>
      </c>
      <c r="B20" s="1239" t="s">
        <v>0</v>
      </c>
    </row>
    <row r="21" spans="1:4" x14ac:dyDescent="0.25">
      <c r="A21" s="1239" t="s">
        <v>1003</v>
      </c>
      <c r="B21" s="1239" t="s">
        <v>10</v>
      </c>
      <c r="C21" s="3339" t="s">
        <v>809</v>
      </c>
      <c r="D21" s="3340"/>
    </row>
    <row r="22" spans="1:4" x14ac:dyDescent="0.25">
      <c r="A22" s="1239" t="s">
        <v>376</v>
      </c>
      <c r="B22" s="1239" t="s">
        <v>307</v>
      </c>
      <c r="C22" s="3341">
        <v>1999.74</v>
      </c>
      <c r="D22" s="3342"/>
    </row>
    <row r="23" spans="1:4" x14ac:dyDescent="0.25">
      <c r="A23" s="1239" t="s">
        <v>1093</v>
      </c>
      <c r="B23" s="1239" t="s">
        <v>1031</v>
      </c>
    </row>
    <row r="24" spans="1:4" x14ac:dyDescent="0.25">
      <c r="A24" s="1239" t="s">
        <v>478</v>
      </c>
      <c r="B24" s="1239" t="s">
        <v>1852</v>
      </c>
    </row>
    <row r="25" spans="1:4" ht="15.75" thickBot="1" x14ac:dyDescent="0.3">
      <c r="A25" s="1239" t="s">
        <v>411</v>
      </c>
      <c r="B25" s="1239" t="s">
        <v>402</v>
      </c>
    </row>
    <row r="26" spans="1:4" ht="15.75" thickBot="1" x14ac:dyDescent="0.3">
      <c r="A26" s="1239" t="s">
        <v>2794</v>
      </c>
      <c r="B26" s="1239" t="s">
        <v>1557</v>
      </c>
      <c r="C26" s="3231" t="s">
        <v>18</v>
      </c>
      <c r="D26" s="3232"/>
    </row>
    <row r="27" spans="1:4" ht="15.75" thickBot="1" x14ac:dyDescent="0.3">
      <c r="A27" s="3256" t="s">
        <v>71</v>
      </c>
      <c r="B27" s="3256"/>
      <c r="C27" s="3331" t="s">
        <v>393</v>
      </c>
      <c r="D27" s="3273"/>
    </row>
    <row r="28" spans="1:4" x14ac:dyDescent="0.25">
      <c r="A28" s="1241" t="s">
        <v>1120</v>
      </c>
      <c r="B28" s="1237" t="s">
        <v>12</v>
      </c>
      <c r="C28" s="3236" t="s">
        <v>1538</v>
      </c>
      <c r="D28" s="3237"/>
    </row>
    <row r="29" spans="1:4" x14ac:dyDescent="0.25">
      <c r="A29" s="1239" t="s">
        <v>593</v>
      </c>
      <c r="B29" s="1240" t="s">
        <v>393</v>
      </c>
      <c r="C29" s="3294" t="s">
        <v>593</v>
      </c>
      <c r="D29" s="3294"/>
    </row>
    <row r="30" spans="1:4" ht="15.75" thickBot="1" x14ac:dyDescent="0.3">
      <c r="A30" s="3274" t="s">
        <v>2970</v>
      </c>
      <c r="B30" s="3336"/>
      <c r="C30" s="3336"/>
      <c r="D30" s="3302"/>
    </row>
    <row r="31" spans="1:4" x14ac:dyDescent="0.25">
      <c r="A31" s="392" t="s">
        <v>72</v>
      </c>
      <c r="B31" s="392" t="s">
        <v>243</v>
      </c>
      <c r="C31" s="3288" t="s">
        <v>492</v>
      </c>
      <c r="D31" s="3271"/>
    </row>
    <row r="32" spans="1:4" x14ac:dyDescent="0.25">
      <c r="B32" s="1239" t="s">
        <v>3755</v>
      </c>
      <c r="C32" s="3288" t="s">
        <v>1262</v>
      </c>
      <c r="D32" s="3271"/>
    </row>
    <row r="33" spans="1:4" x14ac:dyDescent="0.25">
      <c r="A33" s="1231" t="s">
        <v>243</v>
      </c>
      <c r="B33" s="1239" t="s">
        <v>3756</v>
      </c>
      <c r="C33" s="3288" t="s">
        <v>1356</v>
      </c>
      <c r="D33" s="3271"/>
    </row>
    <row r="34" spans="1:4" x14ac:dyDescent="0.25">
      <c r="A34" s="1231" t="s">
        <v>241</v>
      </c>
      <c r="B34" s="1239" t="s">
        <v>509</v>
      </c>
      <c r="C34" s="3288" t="s">
        <v>1276</v>
      </c>
      <c r="D34" s="3271"/>
    </row>
    <row r="35" spans="1:4" x14ac:dyDescent="0.25">
      <c r="A35" s="1239" t="s">
        <v>1654</v>
      </c>
      <c r="B35" s="1231" t="s">
        <v>135</v>
      </c>
      <c r="C35" s="3288" t="s">
        <v>741</v>
      </c>
      <c r="D35" s="3271"/>
    </row>
    <row r="36" spans="1:4" x14ac:dyDescent="0.25">
      <c r="A36" s="1239" t="s">
        <v>771</v>
      </c>
      <c r="B36" s="1231" t="s">
        <v>1445</v>
      </c>
      <c r="C36" s="3288" t="s">
        <v>405</v>
      </c>
      <c r="D36" s="3271"/>
    </row>
    <row r="37" spans="1:4" x14ac:dyDescent="0.25">
      <c r="A37" s="1239" t="s">
        <v>321</v>
      </c>
      <c r="B37" s="1239" t="s">
        <v>991</v>
      </c>
      <c r="C37" s="3288" t="s">
        <v>1231</v>
      </c>
      <c r="D37" s="3271"/>
    </row>
    <row r="38" spans="1:4" x14ac:dyDescent="0.25">
      <c r="A38" s="1239" t="s">
        <v>394</v>
      </c>
      <c r="B38" s="1239" t="s">
        <v>1531</v>
      </c>
      <c r="C38" s="3288" t="s">
        <v>455</v>
      </c>
      <c r="D38" s="3271"/>
    </row>
    <row r="39" spans="1:4" x14ac:dyDescent="0.25">
      <c r="A39" s="1239" t="s">
        <v>219</v>
      </c>
      <c r="B39" s="1239" t="s">
        <v>10</v>
      </c>
      <c r="C39" s="3288" t="s">
        <v>271</v>
      </c>
      <c r="D39" s="3271"/>
    </row>
    <row r="40" spans="1:4" x14ac:dyDescent="0.25">
      <c r="A40" s="1239" t="s">
        <v>420</v>
      </c>
      <c r="B40" s="1239" t="s">
        <v>1003</v>
      </c>
      <c r="C40" s="3288" t="s">
        <v>892</v>
      </c>
      <c r="D40" s="3271"/>
    </row>
    <row r="41" spans="1:4" ht="15.75" thickBot="1" x14ac:dyDescent="0.3">
      <c r="A41" s="340" t="s">
        <v>87</v>
      </c>
      <c r="B41" s="340" t="s">
        <v>76</v>
      </c>
      <c r="C41" s="3288" t="s">
        <v>590</v>
      </c>
      <c r="D41" s="3271"/>
    </row>
    <row r="42" spans="1:4" ht="15.75" thickBot="1" x14ac:dyDescent="0.3">
      <c r="A42" s="3231" t="s">
        <v>1193</v>
      </c>
      <c r="B42" s="3330"/>
      <c r="C42" s="3272"/>
      <c r="D42" s="3237"/>
    </row>
    <row r="43" spans="1:4" x14ac:dyDescent="0.25">
      <c r="A43" s="392" t="s">
        <v>1361</v>
      </c>
      <c r="B43" s="392" t="s">
        <v>3203</v>
      </c>
      <c r="C43" s="3256" t="s">
        <v>439</v>
      </c>
      <c r="D43" s="3256"/>
    </row>
    <row r="44" spans="1:4" x14ac:dyDescent="0.25">
      <c r="A44" s="1239" t="s">
        <v>376</v>
      </c>
      <c r="B44" s="1239" t="s">
        <v>1093</v>
      </c>
      <c r="C44" s="3256" t="s">
        <v>398</v>
      </c>
      <c r="D44" s="3256"/>
    </row>
    <row r="45" spans="1:4" x14ac:dyDescent="0.25">
      <c r="A45" s="1239" t="s">
        <v>71</v>
      </c>
      <c r="B45" s="1239" t="s">
        <v>412</v>
      </c>
    </row>
    <row r="53" spans="2:2" x14ac:dyDescent="0.25">
      <c r="B53" s="1236"/>
    </row>
    <row r="56" spans="2:2" x14ac:dyDescent="0.25">
      <c r="B56" s="1236"/>
    </row>
  </sheetData>
  <mergeCells count="48">
    <mergeCell ref="A13:B13"/>
    <mergeCell ref="A27:B27"/>
    <mergeCell ref="A1:B1"/>
    <mergeCell ref="A2:B2"/>
    <mergeCell ref="A3:B3"/>
    <mergeCell ref="A7:B7"/>
    <mergeCell ref="A10:B10"/>
    <mergeCell ref="C3:D3"/>
    <mergeCell ref="C26:D26"/>
    <mergeCell ref="C15:D15"/>
    <mergeCell ref="C16:D16"/>
    <mergeCell ref="C17:D17"/>
    <mergeCell ref="C18:D18"/>
    <mergeCell ref="C19:D19"/>
    <mergeCell ref="C21:D21"/>
    <mergeCell ref="C22:D22"/>
    <mergeCell ref="C43:D43"/>
    <mergeCell ref="C44:D44"/>
    <mergeCell ref="A6:B6"/>
    <mergeCell ref="A9:B9"/>
    <mergeCell ref="C4:D4"/>
    <mergeCell ref="C5:D5"/>
    <mergeCell ref="C31:D31"/>
    <mergeCell ref="C32:D32"/>
    <mergeCell ref="C33:D33"/>
    <mergeCell ref="C34:D34"/>
    <mergeCell ref="C35:D35"/>
    <mergeCell ref="A30:D30"/>
    <mergeCell ref="C36:D36"/>
    <mergeCell ref="C37:D37"/>
    <mergeCell ref="C38:D38"/>
    <mergeCell ref="C39:D39"/>
    <mergeCell ref="A42:D42"/>
    <mergeCell ref="C28:D28"/>
    <mergeCell ref="C29:D29"/>
    <mergeCell ref="C27:D2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40:D40"/>
    <mergeCell ref="C41:D41"/>
    <mergeCell ref="A12:B12"/>
  </mergeCells>
  <pageMargins left="0.7" right="0.7" top="0.75" bottom="0.75" header="0.3" footer="0.3"/>
  <pageSetup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CEE58-7480-4E6E-B212-96E52FDDDEF0}">
  <dimension ref="A1:C42"/>
  <sheetViews>
    <sheetView topLeftCell="A16"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ht="15.75" thickBot="1" x14ac:dyDescent="0.3">
      <c r="A1" s="3222" t="s">
        <v>3757</v>
      </c>
      <c r="B1" s="3223"/>
    </row>
    <row r="2" spans="1:2" ht="15.75" thickBot="1" x14ac:dyDescent="0.3">
      <c r="A2" s="3231" t="s">
        <v>17</v>
      </c>
      <c r="B2" s="3232"/>
    </row>
    <row r="3" spans="1:2" x14ac:dyDescent="0.25">
      <c r="A3" s="1168" t="s">
        <v>2314</v>
      </c>
      <c r="B3" s="1169" t="s">
        <v>2314</v>
      </c>
    </row>
    <row r="4" spans="1:2" x14ac:dyDescent="0.25">
      <c r="A4" s="1244" t="s">
        <v>3760</v>
      </c>
      <c r="B4" s="1244" t="s">
        <v>3761</v>
      </c>
    </row>
    <row r="5" spans="1:2" ht="15.75" thickBot="1" x14ac:dyDescent="0.3">
      <c r="A5" s="3281" t="s">
        <v>2858</v>
      </c>
      <c r="B5" s="3282"/>
    </row>
    <row r="6" spans="1:2" x14ac:dyDescent="0.25">
      <c r="A6" s="392" t="s">
        <v>3752</v>
      </c>
      <c r="B6" s="392" t="s">
        <v>3760</v>
      </c>
    </row>
    <row r="7" spans="1:2" ht="15.75" thickBot="1" x14ac:dyDescent="0.3">
      <c r="A7" s="392"/>
      <c r="B7" s="392"/>
    </row>
    <row r="8" spans="1:2" x14ac:dyDescent="0.25">
      <c r="A8" s="3279" t="s">
        <v>23</v>
      </c>
      <c r="B8" s="3280"/>
    </row>
    <row r="9" spans="1:2" x14ac:dyDescent="0.25">
      <c r="A9" s="1242" t="s">
        <v>225</v>
      </c>
      <c r="B9" s="1242" t="s">
        <v>87</v>
      </c>
    </row>
    <row r="10" spans="1:2" x14ac:dyDescent="0.25">
      <c r="A10" s="3250" t="s">
        <v>1228</v>
      </c>
      <c r="B10" s="3251"/>
    </row>
    <row r="11" spans="1:2" ht="15.75" thickBot="1" x14ac:dyDescent="0.3">
      <c r="A11" s="3281" t="s">
        <v>1157</v>
      </c>
      <c r="B11" s="3282"/>
    </row>
    <row r="12" spans="1:2" x14ac:dyDescent="0.25">
      <c r="A12" s="392" t="s">
        <v>418</v>
      </c>
      <c r="B12" s="392" t="s">
        <v>412</v>
      </c>
    </row>
    <row r="13" spans="1:2" x14ac:dyDescent="0.25">
      <c r="A13" s="1242" t="s">
        <v>285</v>
      </c>
      <c r="B13" s="1242" t="s">
        <v>268</v>
      </c>
    </row>
    <row r="14" spans="1:2" x14ac:dyDescent="0.25">
      <c r="A14" s="1242" t="s">
        <v>162</v>
      </c>
      <c r="B14" s="1242" t="s">
        <v>188</v>
      </c>
    </row>
    <row r="15" spans="1:2" x14ac:dyDescent="0.25">
      <c r="A15" s="1242" t="s">
        <v>269</v>
      </c>
      <c r="B15" s="1242" t="s">
        <v>100</v>
      </c>
    </row>
    <row r="16" spans="1:2" ht="15.75" thickBot="1" x14ac:dyDescent="0.3">
      <c r="A16" s="3305" t="s">
        <v>257</v>
      </c>
      <c r="B16" s="3305"/>
    </row>
    <row r="17" spans="1:2" x14ac:dyDescent="0.25">
      <c r="A17" s="3279" t="s">
        <v>1120</v>
      </c>
      <c r="B17" s="3280"/>
    </row>
    <row r="18" spans="1:2" ht="15.75" thickBot="1" x14ac:dyDescent="0.3">
      <c r="A18" s="3253" t="s">
        <v>593</v>
      </c>
      <c r="B18" s="3254"/>
    </row>
    <row r="19" spans="1:2" ht="15.75" thickBot="1" x14ac:dyDescent="0.3">
      <c r="A19" s="3231" t="s">
        <v>2970</v>
      </c>
      <c r="B19" s="3232"/>
    </row>
    <row r="20" spans="1:2" x14ac:dyDescent="0.25">
      <c r="A20" s="1242" t="s">
        <v>1996</v>
      </c>
      <c r="B20" s="1242" t="s">
        <v>1081</v>
      </c>
    </row>
    <row r="21" spans="1:2" ht="15.75" thickBot="1" x14ac:dyDescent="0.3">
      <c r="A21" s="1242" t="s">
        <v>633</v>
      </c>
      <c r="B21" s="1242" t="s">
        <v>2202</v>
      </c>
    </row>
    <row r="22" spans="1:2" x14ac:dyDescent="0.25">
      <c r="A22" s="3279" t="s">
        <v>1193</v>
      </c>
      <c r="B22" s="3280"/>
    </row>
    <row r="23" spans="1:2" x14ac:dyDescent="0.25">
      <c r="A23" s="1244" t="s">
        <v>439</v>
      </c>
      <c r="B23" s="1244" t="s">
        <v>492</v>
      </c>
    </row>
    <row r="24" spans="1:2" x14ac:dyDescent="0.25">
      <c r="A24" s="3256" t="s">
        <v>491</v>
      </c>
      <c r="B24" s="3256"/>
    </row>
    <row r="25" spans="1:2" x14ac:dyDescent="0.25">
      <c r="A25" s="3255" t="s">
        <v>12</v>
      </c>
      <c r="B25" s="3255"/>
    </row>
    <row r="26" spans="1:2" x14ac:dyDescent="0.25">
      <c r="A26" s="1245" t="s">
        <v>2721</v>
      </c>
      <c r="B26" s="1245" t="s">
        <v>1450</v>
      </c>
    </row>
    <row r="27" spans="1:2" x14ac:dyDescent="0.25">
      <c r="A27" s="1245" t="s">
        <v>152</v>
      </c>
      <c r="B27" s="1245" t="s">
        <v>3759</v>
      </c>
    </row>
    <row r="28" spans="1:2" x14ac:dyDescent="0.25">
      <c r="A28" s="1245" t="s">
        <v>1752</v>
      </c>
      <c r="B28" s="1245" t="s">
        <v>1293</v>
      </c>
    </row>
    <row r="29" spans="1:2" x14ac:dyDescent="0.25">
      <c r="A29" s="1245" t="s">
        <v>1621</v>
      </c>
      <c r="B29" s="1245" t="s">
        <v>339</v>
      </c>
    </row>
    <row r="30" spans="1:2" x14ac:dyDescent="0.25">
      <c r="A30" s="3294" t="s">
        <v>74</v>
      </c>
      <c r="B30" s="3294"/>
    </row>
    <row r="31" spans="1:2" ht="15.75" thickBot="1" x14ac:dyDescent="0.3">
      <c r="A31" s="3274" t="s">
        <v>1538</v>
      </c>
      <c r="B31" s="3302"/>
    </row>
    <row r="32" spans="1:2" ht="15.75" thickBot="1" x14ac:dyDescent="0.3">
      <c r="A32" s="3288" t="s">
        <v>593</v>
      </c>
      <c r="B32" s="3289"/>
    </row>
    <row r="33" spans="1:3" ht="15.75" thickBot="1" x14ac:dyDescent="0.3">
      <c r="A33" s="3231" t="s">
        <v>18</v>
      </c>
      <c r="B33" s="3232"/>
    </row>
    <row r="34" spans="1:3" x14ac:dyDescent="0.25">
      <c r="A34" s="3270" t="s">
        <v>393</v>
      </c>
      <c r="B34" s="3270"/>
    </row>
    <row r="35" spans="1:3" x14ac:dyDescent="0.25">
      <c r="A35" s="3238" t="s">
        <v>5</v>
      </c>
      <c r="B35" s="3260"/>
    </row>
    <row r="36" spans="1:3" x14ac:dyDescent="0.25">
      <c r="A36" s="1245" t="s">
        <v>3758</v>
      </c>
      <c r="B36" s="1245" t="s">
        <v>909</v>
      </c>
    </row>
    <row r="37" spans="1:3" x14ac:dyDescent="0.25">
      <c r="A37" s="1245" t="s">
        <v>2003</v>
      </c>
      <c r="B37" s="1245" t="s">
        <v>2050</v>
      </c>
    </row>
    <row r="38" spans="1:3" x14ac:dyDescent="0.25">
      <c r="A38" s="1246" t="s">
        <v>103</v>
      </c>
      <c r="B38" s="1245" t="s">
        <v>544</v>
      </c>
    </row>
    <row r="39" spans="1:3" x14ac:dyDescent="0.25">
      <c r="A39" s="3306" t="s">
        <v>593</v>
      </c>
      <c r="B39" s="3306"/>
    </row>
    <row r="40" spans="1:3" ht="15.75" thickBot="1" x14ac:dyDescent="0.3">
      <c r="A40" s="386" t="s">
        <v>787</v>
      </c>
      <c r="B40" s="227" t="s">
        <v>809</v>
      </c>
    </row>
    <row r="41" spans="1:3" x14ac:dyDescent="0.25">
      <c r="A41" s="474" t="s">
        <v>694</v>
      </c>
      <c r="B41" s="1245" t="s">
        <v>3762</v>
      </c>
      <c r="C41" s="271"/>
    </row>
    <row r="42" spans="1:3" x14ac:dyDescent="0.25">
      <c r="A42" s="1243" t="s">
        <v>658</v>
      </c>
    </row>
  </sheetData>
  <mergeCells count="20">
    <mergeCell ref="A33:B33"/>
    <mergeCell ref="A35:B35"/>
    <mergeCell ref="A30:B30"/>
    <mergeCell ref="A34:B34"/>
    <mergeCell ref="A39:B39"/>
    <mergeCell ref="A1:B1"/>
    <mergeCell ref="A2:B2"/>
    <mergeCell ref="A5:B5"/>
    <mergeCell ref="A8:B8"/>
    <mergeCell ref="A11:B11"/>
    <mergeCell ref="A24:B24"/>
    <mergeCell ref="A10:B10"/>
    <mergeCell ref="A25:B25"/>
    <mergeCell ref="A31:B31"/>
    <mergeCell ref="A32:B32"/>
    <mergeCell ref="A22:B22"/>
    <mergeCell ref="A18:B18"/>
    <mergeCell ref="A17:B17"/>
    <mergeCell ref="A19:B19"/>
    <mergeCell ref="A16:B16"/>
  </mergeCells>
  <pageMargins left="0.7" right="0.7" top="0.75" bottom="0.75" header="0.3" footer="0.3"/>
  <pageSetup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CDF6-A03F-43A6-BF59-5838E10535A1}">
  <dimension ref="A1:C41"/>
  <sheetViews>
    <sheetView topLeftCell="A13" workbookViewId="0">
      <selection activeCell="G22" sqref="G22:G23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3765</v>
      </c>
      <c r="B1" s="3223"/>
    </row>
    <row r="2" spans="1:2" ht="15.75" thickBot="1" x14ac:dyDescent="0.3">
      <c r="A2" s="3222"/>
      <c r="B2" s="3223"/>
    </row>
    <row r="3" spans="1:2" x14ac:dyDescent="0.25">
      <c r="A3" s="3236" t="s">
        <v>17</v>
      </c>
      <c r="B3" s="3237"/>
    </row>
    <row r="4" spans="1:2" x14ac:dyDescent="0.25">
      <c r="A4" s="1252" t="s">
        <v>3763</v>
      </c>
      <c r="B4" s="1252" t="s">
        <v>3766</v>
      </c>
    </row>
    <row r="5" spans="1:2" ht="15.75" thickBot="1" x14ac:dyDescent="0.3">
      <c r="A5" s="3281" t="s">
        <v>2858</v>
      </c>
      <c r="B5" s="3282"/>
    </row>
    <row r="6" spans="1:2" ht="15.75" thickBot="1" x14ac:dyDescent="0.3">
      <c r="A6" s="392" t="s">
        <v>3760</v>
      </c>
      <c r="B6" s="392" t="s">
        <v>3766</v>
      </c>
    </row>
    <row r="7" spans="1:2" x14ac:dyDescent="0.25">
      <c r="A7" s="3279" t="s">
        <v>23</v>
      </c>
      <c r="B7" s="3280"/>
    </row>
    <row r="8" spans="1:2" x14ac:dyDescent="0.25">
      <c r="A8" s="1247" t="s">
        <v>2656</v>
      </c>
      <c r="B8" s="1247" t="s">
        <v>2797</v>
      </c>
    </row>
    <row r="9" spans="1:2" ht="15.75" thickBot="1" x14ac:dyDescent="0.3">
      <c r="A9" s="3281" t="s">
        <v>1157</v>
      </c>
      <c r="B9" s="3282"/>
    </row>
    <row r="10" spans="1:2" x14ac:dyDescent="0.25">
      <c r="A10" s="392" t="s">
        <v>1752</v>
      </c>
      <c r="B10" s="392" t="s">
        <v>74</v>
      </c>
    </row>
    <row r="11" spans="1:2" x14ac:dyDescent="0.25">
      <c r="A11" s="1247" t="s">
        <v>1069</v>
      </c>
      <c r="B11" s="1247" t="s">
        <v>130</v>
      </c>
    </row>
    <row r="12" spans="1:2" x14ac:dyDescent="0.25">
      <c r="A12" s="1247" t="s">
        <v>126</v>
      </c>
      <c r="B12" s="1247" t="s">
        <v>150</v>
      </c>
    </row>
    <row r="13" spans="1:2" x14ac:dyDescent="0.25">
      <c r="A13" s="1247" t="s">
        <v>687</v>
      </c>
      <c r="B13" s="1247" t="s">
        <v>571</v>
      </c>
    </row>
    <row r="14" spans="1:2" ht="15.75" thickBot="1" x14ac:dyDescent="0.3">
      <c r="A14" s="1253" t="s">
        <v>268</v>
      </c>
      <c r="B14" s="1253" t="s">
        <v>578</v>
      </c>
    </row>
    <row r="15" spans="1:2" ht="15.75" thickBot="1" x14ac:dyDescent="0.3">
      <c r="A15" s="3231" t="s">
        <v>2970</v>
      </c>
      <c r="B15" s="3232"/>
    </row>
    <row r="16" spans="1:2" x14ac:dyDescent="0.25">
      <c r="A16" s="1247" t="s">
        <v>3764</v>
      </c>
      <c r="B16" s="1247" t="s">
        <v>719</v>
      </c>
    </row>
    <row r="17" spans="1:2" x14ac:dyDescent="0.25">
      <c r="A17" s="1247" t="s">
        <v>633</v>
      </c>
      <c r="B17" s="1247" t="s">
        <v>633</v>
      </c>
    </row>
    <row r="18" spans="1:2" x14ac:dyDescent="0.25">
      <c r="A18" s="1247" t="s">
        <v>1262</v>
      </c>
      <c r="B18" s="1247" t="s">
        <v>548</v>
      </c>
    </row>
    <row r="19" spans="1:2" x14ac:dyDescent="0.25">
      <c r="A19" s="1247" t="s">
        <v>3768</v>
      </c>
      <c r="B19" s="1247" t="s">
        <v>2999</v>
      </c>
    </row>
    <row r="20" spans="1:2" ht="15.75" thickBot="1" x14ac:dyDescent="0.3">
      <c r="A20" s="1247" t="s">
        <v>3769</v>
      </c>
      <c r="B20" s="1247" t="s">
        <v>8</v>
      </c>
    </row>
    <row r="21" spans="1:2" ht="15.75" thickBot="1" x14ac:dyDescent="0.3">
      <c r="A21" s="3246" t="s">
        <v>1193</v>
      </c>
      <c r="B21" s="3247"/>
    </row>
    <row r="22" spans="1:2" x14ac:dyDescent="0.25">
      <c r="A22" s="1247" t="s">
        <v>457</v>
      </c>
      <c r="B22" s="1247" t="s">
        <v>1426</v>
      </c>
    </row>
    <row r="23" spans="1:2" ht="15.75" thickBot="1" x14ac:dyDescent="0.3">
      <c r="A23" s="1249" t="s">
        <v>908</v>
      </c>
      <c r="B23" s="1250" t="s">
        <v>1358</v>
      </c>
    </row>
    <row r="24" spans="1:2" x14ac:dyDescent="0.25">
      <c r="A24" s="3236" t="s">
        <v>12</v>
      </c>
      <c r="B24" s="3237"/>
    </row>
    <row r="25" spans="1:2" x14ac:dyDescent="0.25">
      <c r="A25" s="1254" t="s">
        <v>1293</v>
      </c>
      <c r="B25" s="1254" t="s">
        <v>687</v>
      </c>
    </row>
    <row r="26" spans="1:2" x14ac:dyDescent="0.25">
      <c r="A26" s="1254" t="s">
        <v>1786</v>
      </c>
      <c r="B26" s="1254" t="s">
        <v>571</v>
      </c>
    </row>
    <row r="27" spans="1:2" x14ac:dyDescent="0.25">
      <c r="A27" s="1254" t="s">
        <v>258</v>
      </c>
      <c r="B27" s="1254" t="s">
        <v>985</v>
      </c>
    </row>
    <row r="28" spans="1:2" x14ac:dyDescent="0.25">
      <c r="A28" s="1254" t="s">
        <v>1069</v>
      </c>
      <c r="B28" s="1254" t="s">
        <v>188</v>
      </c>
    </row>
    <row r="29" spans="1:2" x14ac:dyDescent="0.25">
      <c r="A29" s="1254" t="s">
        <v>100</v>
      </c>
      <c r="B29" s="1254" t="s">
        <v>207</v>
      </c>
    </row>
    <row r="30" spans="1:2" x14ac:dyDescent="0.25">
      <c r="A30" s="1254" t="s">
        <v>2656</v>
      </c>
      <c r="B30" s="1254" t="s">
        <v>3767</v>
      </c>
    </row>
    <row r="31" spans="1:2" x14ac:dyDescent="0.25">
      <c r="A31" s="3294" t="s">
        <v>239</v>
      </c>
      <c r="B31" s="3294"/>
    </row>
    <row r="32" spans="1:2" ht="15.75" thickBot="1" x14ac:dyDescent="0.3">
      <c r="A32" s="3274" t="s">
        <v>1538</v>
      </c>
      <c r="B32" s="3302"/>
    </row>
    <row r="33" spans="1:3" ht="15.75" thickBot="1" x14ac:dyDescent="0.3">
      <c r="A33" s="3288" t="s">
        <v>593</v>
      </c>
      <c r="B33" s="3289"/>
    </row>
    <row r="34" spans="1:3" ht="15.75" thickBot="1" x14ac:dyDescent="0.3">
      <c r="A34" s="3231" t="s">
        <v>18</v>
      </c>
      <c r="B34" s="3232"/>
    </row>
    <row r="35" spans="1:3" ht="15.75" thickBot="1" x14ac:dyDescent="0.3">
      <c r="A35" s="3270" t="s">
        <v>593</v>
      </c>
      <c r="B35" s="3270"/>
    </row>
    <row r="36" spans="1:3" ht="15.75" thickBot="1" x14ac:dyDescent="0.3">
      <c r="A36" s="3231" t="s">
        <v>5</v>
      </c>
      <c r="B36" s="3232"/>
    </row>
    <row r="37" spans="1:3" ht="15.75" thickBot="1" x14ac:dyDescent="0.3">
      <c r="A37" s="532" t="s">
        <v>220</v>
      </c>
      <c r="B37" s="1251" t="s">
        <v>103</v>
      </c>
    </row>
    <row r="38" spans="1:3" ht="15.75" thickBot="1" x14ac:dyDescent="0.3">
      <c r="A38" s="8" t="s">
        <v>787</v>
      </c>
      <c r="B38" s="8" t="s">
        <v>809</v>
      </c>
    </row>
    <row r="39" spans="1:3" x14ac:dyDescent="0.25">
      <c r="A39" s="474" t="s">
        <v>694</v>
      </c>
      <c r="B39" s="1251" t="s">
        <v>3770</v>
      </c>
      <c r="C39" s="271"/>
    </row>
    <row r="40" spans="1:3" x14ac:dyDescent="0.25">
      <c r="A40" s="1248" t="s">
        <v>658</v>
      </c>
    </row>
    <row r="41" spans="1:3" x14ac:dyDescent="0.25">
      <c r="A41" s="1255" t="s">
        <v>675</v>
      </c>
    </row>
  </sheetData>
  <mergeCells count="15">
    <mergeCell ref="A32:B32"/>
    <mergeCell ref="A33:B33"/>
    <mergeCell ref="A34:B34"/>
    <mergeCell ref="A36:B36"/>
    <mergeCell ref="A31:B31"/>
    <mergeCell ref="A35:B35"/>
    <mergeCell ref="A15:B15"/>
    <mergeCell ref="A21:B21"/>
    <mergeCell ref="A24:B24"/>
    <mergeCell ref="A9:B9"/>
    <mergeCell ref="A1:B1"/>
    <mergeCell ref="A2:B2"/>
    <mergeCell ref="A3:B3"/>
    <mergeCell ref="A5:B5"/>
    <mergeCell ref="A7:B7"/>
  </mergeCells>
  <pageMargins left="0.7" right="0.7" top="0.75" bottom="0.75" header="0.3" footer="0.3"/>
  <pageSetup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A168F-EFA9-4317-B032-669A63D60DE6}">
  <dimension ref="A1:C64"/>
  <sheetViews>
    <sheetView workbookViewId="0">
      <selection activeCell="A47" sqref="A47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3771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256" t="s">
        <v>3760</v>
      </c>
      <c r="B4" s="1257" t="s">
        <v>3772</v>
      </c>
    </row>
    <row r="5" spans="1:2" ht="15.75" thickBot="1" x14ac:dyDescent="0.3">
      <c r="A5" s="1260" t="s">
        <v>3776</v>
      </c>
      <c r="B5" s="1260"/>
    </row>
    <row r="6" spans="1:2" ht="15.75" thickBot="1" x14ac:dyDescent="0.3">
      <c r="A6" s="1260"/>
      <c r="B6" s="1260"/>
    </row>
    <row r="7" spans="1:2" ht="15.75" thickBot="1" x14ac:dyDescent="0.3">
      <c r="A7" s="1260"/>
      <c r="B7" s="1260"/>
    </row>
    <row r="8" spans="1:2" ht="15.75" thickBot="1" x14ac:dyDescent="0.3">
      <c r="A8" s="1260"/>
      <c r="B8" s="1260"/>
    </row>
    <row r="9" spans="1:2" ht="15.75" thickBot="1" x14ac:dyDescent="0.3">
      <c r="A9" s="3246" t="s">
        <v>2858</v>
      </c>
      <c r="B9" s="3247"/>
    </row>
    <row r="10" spans="1:2" x14ac:dyDescent="0.25">
      <c r="A10" s="392" t="s">
        <v>3774</v>
      </c>
      <c r="B10" s="392" t="s">
        <v>3775</v>
      </c>
    </row>
    <row r="11" spans="1:2" ht="15.75" thickBot="1" x14ac:dyDescent="0.3">
      <c r="A11" s="392"/>
      <c r="B11" s="392"/>
    </row>
    <row r="12" spans="1:2" x14ac:dyDescent="0.25">
      <c r="A12" s="3279" t="s">
        <v>23</v>
      </c>
      <c r="B12" s="3280"/>
    </row>
    <row r="13" spans="1:2" x14ac:dyDescent="0.25">
      <c r="A13" s="1258"/>
      <c r="B13" s="1258"/>
    </row>
    <row r="14" spans="1:2" x14ac:dyDescent="0.25">
      <c r="A14" s="1258"/>
      <c r="B14" s="1258"/>
    </row>
    <row r="15" spans="1:2" x14ac:dyDescent="0.25">
      <c r="A15" s="1258"/>
      <c r="B15" s="1258"/>
    </row>
    <row r="16" spans="1:2" x14ac:dyDescent="0.25">
      <c r="A16" s="1258"/>
      <c r="B16" s="1258"/>
    </row>
    <row r="17" spans="1:2" x14ac:dyDescent="0.25">
      <c r="A17" s="1258"/>
      <c r="B17" s="1258"/>
    </row>
    <row r="18" spans="1:2" x14ac:dyDescent="0.25">
      <c r="A18" s="1263"/>
      <c r="B18" s="1262"/>
    </row>
    <row r="19" spans="1:2" x14ac:dyDescent="0.25">
      <c r="A19" s="1263"/>
      <c r="B19" s="1262"/>
    </row>
    <row r="20" spans="1:2" x14ac:dyDescent="0.25">
      <c r="A20" s="1263"/>
      <c r="B20" s="1262"/>
    </row>
    <row r="21" spans="1:2" ht="15.75" thickBot="1" x14ac:dyDescent="0.3">
      <c r="A21" s="3281" t="s">
        <v>1157</v>
      </c>
      <c r="B21" s="3282"/>
    </row>
    <row r="22" spans="1:2" x14ac:dyDescent="0.25">
      <c r="A22" s="392" t="s">
        <v>104</v>
      </c>
      <c r="B22" s="392" t="s">
        <v>1321</v>
      </c>
    </row>
    <row r="23" spans="1:2" x14ac:dyDescent="0.25">
      <c r="A23" s="1258" t="s">
        <v>2656</v>
      </c>
      <c r="B23" s="1258" t="s">
        <v>2797</v>
      </c>
    </row>
    <row r="24" spans="1:2" x14ac:dyDescent="0.25">
      <c r="A24" s="1258" t="s">
        <v>100</v>
      </c>
      <c r="B24" s="1258" t="s">
        <v>86</v>
      </c>
    </row>
    <row r="25" spans="1:2" ht="15.75" thickBot="1" x14ac:dyDescent="0.3">
      <c r="A25" s="1258" t="s">
        <v>70</v>
      </c>
      <c r="B25" s="1258"/>
    </row>
    <row r="26" spans="1:2" ht="15.75" thickBot="1" x14ac:dyDescent="0.3">
      <c r="A26" s="3246" t="s">
        <v>1193</v>
      </c>
      <c r="B26" s="3247"/>
    </row>
    <row r="27" spans="1:2" x14ac:dyDescent="0.25">
      <c r="A27" s="1258" t="s">
        <v>1563</v>
      </c>
      <c r="B27" s="1258" t="s">
        <v>1241</v>
      </c>
    </row>
    <row r="28" spans="1:2" x14ac:dyDescent="0.25">
      <c r="A28" s="1258" t="s">
        <v>66</v>
      </c>
      <c r="B28" s="1258" t="s">
        <v>593</v>
      </c>
    </row>
    <row r="29" spans="1:2" x14ac:dyDescent="0.25">
      <c r="A29" s="1258"/>
      <c r="B29" s="1258"/>
    </row>
    <row r="30" spans="1:2" x14ac:dyDescent="0.25">
      <c r="A30" s="1258"/>
      <c r="B30" s="1258"/>
    </row>
    <row r="31" spans="1:2" ht="15.75" thickBot="1" x14ac:dyDescent="0.3">
      <c r="A31" s="1258"/>
      <c r="B31" s="1258"/>
    </row>
    <row r="32" spans="1:2" ht="15.75" thickBot="1" x14ac:dyDescent="0.3">
      <c r="A32" s="3231" t="s">
        <v>2970</v>
      </c>
      <c r="B32" s="3232"/>
    </row>
    <row r="33" spans="1:2" x14ac:dyDescent="0.25">
      <c r="A33" s="1258" t="s">
        <v>818</v>
      </c>
      <c r="B33" s="1258" t="s">
        <v>1252</v>
      </c>
    </row>
    <row r="34" spans="1:2" x14ac:dyDescent="0.25">
      <c r="A34" s="1258" t="s">
        <v>509</v>
      </c>
      <c r="B34" s="1258" t="s">
        <v>3773</v>
      </c>
    </row>
    <row r="35" spans="1:2" x14ac:dyDescent="0.25">
      <c r="A35" s="1270" t="s">
        <v>194</v>
      </c>
      <c r="B35" s="1271" t="s">
        <v>194</v>
      </c>
    </row>
    <row r="36" spans="1:2" ht="15.75" thickBot="1" x14ac:dyDescent="0.3">
      <c r="A36" s="1267" t="s">
        <v>1197</v>
      </c>
      <c r="B36" s="1273" t="s">
        <v>509</v>
      </c>
    </row>
    <row r="37" spans="1:2" x14ac:dyDescent="0.25">
      <c r="A37" s="1268" t="s">
        <v>1071</v>
      </c>
      <c r="B37" s="1269" t="s">
        <v>3777</v>
      </c>
    </row>
    <row r="38" spans="1:2" x14ac:dyDescent="0.25">
      <c r="A38" s="1272"/>
      <c r="B38" s="1272"/>
    </row>
    <row r="39" spans="1:2" x14ac:dyDescent="0.25">
      <c r="A39" s="1272"/>
      <c r="B39" s="1272"/>
    </row>
    <row r="40" spans="1:2" x14ac:dyDescent="0.25">
      <c r="A40" s="1272"/>
      <c r="B40" s="1272"/>
    </row>
    <row r="41" spans="1:2" x14ac:dyDescent="0.25">
      <c r="A41" s="1272"/>
      <c r="B41" s="1272"/>
    </row>
    <row r="42" spans="1:2" ht="15.75" thickBot="1" x14ac:dyDescent="0.3">
      <c r="A42" s="3321" t="s">
        <v>7</v>
      </c>
      <c r="B42" s="3321"/>
    </row>
    <row r="43" spans="1:2" ht="15.75" thickBot="1" x14ac:dyDescent="0.3">
      <c r="A43" s="3248" t="s">
        <v>593</v>
      </c>
      <c r="B43" s="3249"/>
    </row>
    <row r="44" spans="1:2" ht="15.75" thickBot="1" x14ac:dyDescent="0.3">
      <c r="A44" s="3231" t="s">
        <v>12</v>
      </c>
      <c r="B44" s="3232"/>
    </row>
    <row r="45" spans="1:2" x14ac:dyDescent="0.25">
      <c r="A45" s="1261" t="s">
        <v>162</v>
      </c>
      <c r="B45" s="1261" t="s">
        <v>1475</v>
      </c>
    </row>
    <row r="46" spans="1:2" x14ac:dyDescent="0.25">
      <c r="A46" s="1261" t="s">
        <v>1201</v>
      </c>
      <c r="B46" s="1261" t="s">
        <v>135</v>
      </c>
    </row>
    <row r="47" spans="1:2" x14ac:dyDescent="0.25">
      <c r="A47" s="1261"/>
      <c r="B47" s="1261"/>
    </row>
    <row r="48" spans="1:2" x14ac:dyDescent="0.25">
      <c r="A48" s="1261"/>
      <c r="B48" s="1261"/>
    </row>
    <row r="49" spans="1:3" x14ac:dyDescent="0.25">
      <c r="A49" s="1261"/>
      <c r="B49" s="1261"/>
    </row>
    <row r="50" spans="1:3" ht="15.75" thickBot="1" x14ac:dyDescent="0.3">
      <c r="A50" s="1261"/>
      <c r="B50" s="1261"/>
    </row>
    <row r="51" spans="1:3" ht="15.75" thickBot="1" x14ac:dyDescent="0.3">
      <c r="A51" s="3231" t="s">
        <v>1538</v>
      </c>
      <c r="B51" s="3232"/>
    </row>
    <row r="52" spans="1:3" ht="15.75" thickBot="1" x14ac:dyDescent="0.3">
      <c r="A52" s="3288" t="s">
        <v>593</v>
      </c>
      <c r="B52" s="3289"/>
    </row>
    <row r="53" spans="1:3" ht="15.75" thickBot="1" x14ac:dyDescent="0.3">
      <c r="A53" s="3231" t="s">
        <v>18</v>
      </c>
      <c r="B53" s="3232"/>
    </row>
    <row r="54" spans="1:3" x14ac:dyDescent="0.25">
      <c r="A54" s="3270" t="s">
        <v>393</v>
      </c>
      <c r="B54" s="3270"/>
    </row>
    <row r="55" spans="1:3" x14ac:dyDescent="0.25">
      <c r="A55" s="3238" t="s">
        <v>5</v>
      </c>
      <c r="B55" s="3260"/>
    </row>
    <row r="56" spans="1:3" x14ac:dyDescent="0.25">
      <c r="A56" s="532" t="s">
        <v>220</v>
      </c>
    </row>
    <row r="57" spans="1:3" x14ac:dyDescent="0.25">
      <c r="A57" s="1264"/>
    </row>
    <row r="58" spans="1:3" x14ac:dyDescent="0.25">
      <c r="A58" s="1265"/>
    </row>
    <row r="59" spans="1:3" x14ac:dyDescent="0.25">
      <c r="A59" s="1259"/>
    </row>
    <row r="60" spans="1:3" ht="15.75" thickBot="1" x14ac:dyDescent="0.3">
      <c r="A60" s="1266"/>
    </row>
    <row r="61" spans="1:3" ht="15.75" thickBot="1" x14ac:dyDescent="0.3">
      <c r="A61" s="8" t="s">
        <v>787</v>
      </c>
      <c r="B61" s="8" t="s">
        <v>809</v>
      </c>
    </row>
    <row r="62" spans="1:3" x14ac:dyDescent="0.25">
      <c r="A62" s="474" t="s">
        <v>694</v>
      </c>
      <c r="B62">
        <v>115</v>
      </c>
      <c r="C62" s="277">
        <v>44504</v>
      </c>
    </row>
    <row r="63" spans="1:3" x14ac:dyDescent="0.25">
      <c r="A63" s="1264" t="s">
        <v>658</v>
      </c>
      <c r="B63">
        <v>9</v>
      </c>
    </row>
    <row r="64" spans="1:3" x14ac:dyDescent="0.25">
      <c r="B64">
        <v>12</v>
      </c>
    </row>
  </sheetData>
  <mergeCells count="16">
    <mergeCell ref="A43:B43"/>
    <mergeCell ref="A1:B1"/>
    <mergeCell ref="A2:B2"/>
    <mergeCell ref="A3:B3"/>
    <mergeCell ref="A9:B9"/>
    <mergeCell ref="A12:B12"/>
    <mergeCell ref="A21:B21"/>
    <mergeCell ref="A42:B42"/>
    <mergeCell ref="A32:B32"/>
    <mergeCell ref="A26:B26"/>
    <mergeCell ref="A44:B44"/>
    <mergeCell ref="A51:B51"/>
    <mergeCell ref="A52:B52"/>
    <mergeCell ref="A53:B53"/>
    <mergeCell ref="A55:B55"/>
    <mergeCell ref="A54:B54"/>
  </mergeCells>
  <pageMargins left="0.7" right="0.7" top="0.75" bottom="0.75" header="0.3" footer="0.3"/>
  <pageSetup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9017A-3CC6-4BBE-A4FC-7F17C714A82E}">
  <dimension ref="A1:B37"/>
  <sheetViews>
    <sheetView workbookViewId="0">
      <selection activeCell="A42" sqref="A4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22" t="s">
        <v>3783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274" t="s">
        <v>3778</v>
      </c>
      <c r="B4" s="1275" t="s">
        <v>3778</v>
      </c>
    </row>
    <row r="5" spans="1:2" ht="15.75" thickBot="1" x14ac:dyDescent="0.3">
      <c r="A5" s="1277" t="s">
        <v>3779</v>
      </c>
      <c r="B5" s="1277" t="s">
        <v>3780</v>
      </c>
    </row>
    <row r="6" spans="1:2" ht="15.75" thickBot="1" x14ac:dyDescent="0.3">
      <c r="A6" s="3246" t="s">
        <v>2858</v>
      </c>
      <c r="B6" s="3247"/>
    </row>
    <row r="7" spans="1:2" ht="15.75" thickBot="1" x14ac:dyDescent="0.3">
      <c r="A7" s="1280" t="s">
        <v>3686</v>
      </c>
      <c r="B7" s="1281" t="s">
        <v>3774</v>
      </c>
    </row>
    <row r="8" spans="1:2" x14ac:dyDescent="0.25">
      <c r="A8" s="3279" t="s">
        <v>23</v>
      </c>
      <c r="B8" s="3280"/>
    </row>
    <row r="9" spans="1:2" x14ac:dyDescent="0.25">
      <c r="A9" s="3250" t="s">
        <v>593</v>
      </c>
      <c r="B9" s="3251"/>
    </row>
    <row r="10" spans="1:2" ht="15.75" thickBot="1" x14ac:dyDescent="0.3">
      <c r="A10" s="3281" t="s">
        <v>1157</v>
      </c>
      <c r="B10" s="3282"/>
    </row>
    <row r="11" spans="1:2" x14ac:dyDescent="0.25">
      <c r="A11" s="392" t="s">
        <v>285</v>
      </c>
      <c r="B11" s="392" t="s">
        <v>268</v>
      </c>
    </row>
    <row r="12" spans="1:2" x14ac:dyDescent="0.25">
      <c r="A12" s="1276" t="s">
        <v>303</v>
      </c>
      <c r="B12" s="1276" t="s">
        <v>812</v>
      </c>
    </row>
    <row r="13" spans="1:2" x14ac:dyDescent="0.25">
      <c r="A13" s="1276" t="s">
        <v>394</v>
      </c>
      <c r="B13" s="1276" t="s">
        <v>1003</v>
      </c>
    </row>
    <row r="14" spans="1:2" ht="15.75" thickBot="1" x14ac:dyDescent="0.3">
      <c r="A14" s="1276"/>
      <c r="B14" s="1276" t="s">
        <v>1093</v>
      </c>
    </row>
    <row r="15" spans="1:2" ht="15.75" thickBot="1" x14ac:dyDescent="0.3">
      <c r="A15" s="3246" t="s">
        <v>1193</v>
      </c>
      <c r="B15" s="3247"/>
    </row>
    <row r="16" spans="1:2" x14ac:dyDescent="0.25">
      <c r="A16" s="1276" t="s">
        <v>66</v>
      </c>
      <c r="B16" s="1276" t="s">
        <v>662</v>
      </c>
    </row>
    <row r="17" spans="1:2" ht="15.75" thickBot="1" x14ac:dyDescent="0.3">
      <c r="A17" s="3250" t="s">
        <v>3782</v>
      </c>
      <c r="B17" s="3251"/>
    </row>
    <row r="18" spans="1:2" ht="15.75" thickBot="1" x14ac:dyDescent="0.3">
      <c r="A18" s="3231" t="s">
        <v>2970</v>
      </c>
      <c r="B18" s="3232"/>
    </row>
    <row r="19" spans="1:2" x14ac:dyDescent="0.25">
      <c r="A19" s="1276" t="s">
        <v>1200</v>
      </c>
      <c r="B19" s="1276" t="s">
        <v>219</v>
      </c>
    </row>
    <row r="20" spans="1:2" x14ac:dyDescent="0.25">
      <c r="A20" s="1276" t="s">
        <v>876</v>
      </c>
      <c r="B20" s="1276" t="s">
        <v>1008</v>
      </c>
    </row>
    <row r="21" spans="1:2" x14ac:dyDescent="0.25">
      <c r="A21" s="1282" t="s">
        <v>220</v>
      </c>
      <c r="B21" s="1283" t="s">
        <v>875</v>
      </c>
    </row>
    <row r="22" spans="1:2" ht="15.75" thickBot="1" x14ac:dyDescent="0.3">
      <c r="A22" s="3321" t="s">
        <v>7</v>
      </c>
      <c r="B22" s="3321"/>
    </row>
    <row r="23" spans="1:2" ht="15.75" thickBot="1" x14ac:dyDescent="0.3">
      <c r="A23" s="3248" t="s">
        <v>593</v>
      </c>
      <c r="B23" s="3249"/>
    </row>
    <row r="24" spans="1:2" ht="15.75" thickBot="1" x14ac:dyDescent="0.3">
      <c r="A24" s="3231" t="s">
        <v>12</v>
      </c>
      <c r="B24" s="3232"/>
    </row>
    <row r="25" spans="1:2" x14ac:dyDescent="0.25">
      <c r="A25" s="1278" t="s">
        <v>135</v>
      </c>
      <c r="B25" s="1278" t="s">
        <v>590</v>
      </c>
    </row>
    <row r="26" spans="1:2" x14ac:dyDescent="0.25">
      <c r="A26" s="1278" t="s">
        <v>3781</v>
      </c>
      <c r="B26" s="1278" t="s">
        <v>1632</v>
      </c>
    </row>
    <row r="27" spans="1:2" ht="15.75" thickBot="1" x14ac:dyDescent="0.3">
      <c r="A27" s="3278" t="s">
        <v>3726</v>
      </c>
      <c r="B27" s="3278"/>
    </row>
    <row r="28" spans="1:2" ht="15.75" thickBot="1" x14ac:dyDescent="0.3">
      <c r="A28" s="3231" t="s">
        <v>1538</v>
      </c>
      <c r="B28" s="3232"/>
    </row>
    <row r="29" spans="1:2" ht="15.75" thickBot="1" x14ac:dyDescent="0.3">
      <c r="A29" s="3288" t="s">
        <v>393</v>
      </c>
      <c r="B29" s="3289"/>
    </row>
    <row r="30" spans="1:2" ht="15.75" thickBot="1" x14ac:dyDescent="0.3">
      <c r="A30" s="3231" t="s">
        <v>18</v>
      </c>
      <c r="B30" s="3232"/>
    </row>
    <row r="31" spans="1:2" x14ac:dyDescent="0.25">
      <c r="A31" s="3270" t="s">
        <v>393</v>
      </c>
      <c r="B31" s="3270"/>
    </row>
    <row r="32" spans="1:2" x14ac:dyDescent="0.25">
      <c r="A32" s="3238" t="s">
        <v>5</v>
      </c>
      <c r="B32" s="3260"/>
    </row>
    <row r="33" spans="1:2" ht="15.75" thickBot="1" x14ac:dyDescent="0.3">
      <c r="A33" s="3277" t="s">
        <v>593</v>
      </c>
      <c r="B33" s="3278"/>
    </row>
    <row r="34" spans="1:2" ht="15.75" thickBot="1" x14ac:dyDescent="0.3">
      <c r="A34" s="8" t="s">
        <v>787</v>
      </c>
      <c r="B34" s="8" t="s">
        <v>809</v>
      </c>
    </row>
    <row r="35" spans="1:2" x14ac:dyDescent="0.25">
      <c r="A35" s="474" t="s">
        <v>694</v>
      </c>
    </row>
    <row r="36" spans="1:2" x14ac:dyDescent="0.25">
      <c r="A36" s="1279" t="s">
        <v>658</v>
      </c>
    </row>
    <row r="37" spans="1:2" x14ac:dyDescent="0.25">
      <c r="A37" s="1284" t="s">
        <v>675</v>
      </c>
    </row>
  </sheetData>
  <mergeCells count="20">
    <mergeCell ref="A33:B33"/>
    <mergeCell ref="A24:B24"/>
    <mergeCell ref="A28:B28"/>
    <mergeCell ref="A29:B29"/>
    <mergeCell ref="A30:B30"/>
    <mergeCell ref="A32:B32"/>
    <mergeCell ref="A27:B27"/>
    <mergeCell ref="A31:B31"/>
    <mergeCell ref="A23:B23"/>
    <mergeCell ref="A1:B1"/>
    <mergeCell ref="A2:B2"/>
    <mergeCell ref="A3:B3"/>
    <mergeCell ref="A6:B6"/>
    <mergeCell ref="A8:B8"/>
    <mergeCell ref="A10:B10"/>
    <mergeCell ref="A18:B18"/>
    <mergeCell ref="A15:B15"/>
    <mergeCell ref="A22:B22"/>
    <mergeCell ref="A9:B9"/>
    <mergeCell ref="A17:B17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98555-598B-4585-BF94-5AFCBD72552A}">
  <dimension ref="A1:B32"/>
  <sheetViews>
    <sheetView workbookViewId="0">
      <selection activeCell="A33" sqref="A33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3784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1274" t="s">
        <v>3778</v>
      </c>
      <c r="B4" s="1275" t="s">
        <v>3788</v>
      </c>
    </row>
    <row r="5" spans="1:2" ht="15.75" thickBot="1" x14ac:dyDescent="0.3">
      <c r="A5" s="3301" t="s">
        <v>3789</v>
      </c>
      <c r="B5" s="3301"/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3787</v>
      </c>
      <c r="B7" s="392" t="s">
        <v>3790</v>
      </c>
    </row>
    <row r="8" spans="1:2" x14ac:dyDescent="0.25">
      <c r="A8" s="392" t="s">
        <v>3791</v>
      </c>
      <c r="B8" s="392" t="s">
        <v>3792</v>
      </c>
    </row>
    <row r="9" spans="1:2" ht="15.75" thickBot="1" x14ac:dyDescent="0.3">
      <c r="A9" s="392" t="s">
        <v>3793</v>
      </c>
      <c r="B9" s="392" t="s">
        <v>3794</v>
      </c>
    </row>
    <row r="10" spans="1:2" x14ac:dyDescent="0.25">
      <c r="A10" s="3279" t="s">
        <v>23</v>
      </c>
      <c r="B10" s="3280"/>
    </row>
    <row r="11" spans="1:2" x14ac:dyDescent="0.25">
      <c r="A11" s="1276" t="s">
        <v>3785</v>
      </c>
      <c r="B11" s="1276" t="s">
        <v>193</v>
      </c>
    </row>
    <row r="12" spans="1:2" x14ac:dyDescent="0.25">
      <c r="A12" s="1276" t="s">
        <v>393</v>
      </c>
      <c r="B12" s="1276" t="s">
        <v>919</v>
      </c>
    </row>
    <row r="13" spans="1:2" x14ac:dyDescent="0.25">
      <c r="A13" s="1276" t="s">
        <v>1913</v>
      </c>
      <c r="B13" s="1276" t="s">
        <v>1408</v>
      </c>
    </row>
    <row r="14" spans="1:2" x14ac:dyDescent="0.25">
      <c r="A14" s="3250" t="s">
        <v>405</v>
      </c>
      <c r="B14" s="3251"/>
    </row>
    <row r="15" spans="1:2" ht="15.75" thickBot="1" x14ac:dyDescent="0.3">
      <c r="A15" s="3281" t="s">
        <v>1157</v>
      </c>
      <c r="B15" s="3282"/>
    </row>
    <row r="16" spans="1:2" ht="15.75" thickBot="1" x14ac:dyDescent="0.3">
      <c r="A16" s="3248" t="s">
        <v>593</v>
      </c>
      <c r="B16" s="3249"/>
    </row>
    <row r="17" spans="1:2" x14ac:dyDescent="0.25">
      <c r="A17" s="3279" t="s">
        <v>1193</v>
      </c>
      <c r="B17" s="3280"/>
    </row>
    <row r="18" spans="1:2" x14ac:dyDescent="0.25">
      <c r="A18" s="1285" t="s">
        <v>3786</v>
      </c>
      <c r="B18" s="1285" t="s">
        <v>420</v>
      </c>
    </row>
    <row r="19" spans="1:2" x14ac:dyDescent="0.25">
      <c r="A19" s="3256" t="s">
        <v>412</v>
      </c>
      <c r="B19" s="3256"/>
    </row>
    <row r="20" spans="1:2" ht="15.75" thickBot="1" x14ac:dyDescent="0.3">
      <c r="A20" s="3274" t="s">
        <v>2970</v>
      </c>
      <c r="B20" s="3302"/>
    </row>
    <row r="21" spans="1:2" ht="15.75" thickBot="1" x14ac:dyDescent="0.3">
      <c r="A21" s="3248" t="s">
        <v>593</v>
      </c>
      <c r="B21" s="3249"/>
    </row>
    <row r="22" spans="1:2" ht="15.75" thickBot="1" x14ac:dyDescent="0.3">
      <c r="A22" s="3231" t="s">
        <v>12</v>
      </c>
      <c r="B22" s="3232"/>
    </row>
    <row r="23" spans="1:2" ht="15.75" thickBot="1" x14ac:dyDescent="0.3">
      <c r="A23" s="3273" t="s">
        <v>593</v>
      </c>
      <c r="B23" s="3273"/>
    </row>
    <row r="24" spans="1:2" ht="15.75" thickBot="1" x14ac:dyDescent="0.3">
      <c r="A24" s="3231" t="s">
        <v>1538</v>
      </c>
      <c r="B24" s="3232"/>
    </row>
    <row r="25" spans="1:2" ht="15.75" thickBot="1" x14ac:dyDescent="0.3">
      <c r="A25" s="3288" t="s">
        <v>393</v>
      </c>
      <c r="B25" s="3289"/>
    </row>
    <row r="26" spans="1:2" ht="15.75" thickBot="1" x14ac:dyDescent="0.3">
      <c r="A26" s="3231" t="s">
        <v>18</v>
      </c>
      <c r="B26" s="3232"/>
    </row>
    <row r="27" spans="1:2" ht="15.75" thickBot="1" x14ac:dyDescent="0.3">
      <c r="A27" s="3270" t="s">
        <v>393</v>
      </c>
      <c r="B27" s="3270"/>
    </row>
    <row r="28" spans="1:2" ht="15.75" thickBot="1" x14ac:dyDescent="0.3">
      <c r="A28" s="3231" t="s">
        <v>5</v>
      </c>
      <c r="B28" s="3232"/>
    </row>
    <row r="29" spans="1:2" x14ac:dyDescent="0.25">
      <c r="A29" s="3343" t="s">
        <v>593</v>
      </c>
      <c r="B29" s="3343"/>
    </row>
    <row r="30" spans="1:2" ht="15.75" thickBot="1" x14ac:dyDescent="0.3">
      <c r="A30" s="386" t="s">
        <v>787</v>
      </c>
      <c r="B30" s="227" t="s">
        <v>809</v>
      </c>
    </row>
    <row r="31" spans="1:2" x14ac:dyDescent="0.25">
      <c r="A31" s="474" t="s">
        <v>694</v>
      </c>
      <c r="B31" s="1286" t="s">
        <v>3795</v>
      </c>
    </row>
    <row r="32" spans="1:2" x14ac:dyDescent="0.25">
      <c r="A32" s="1279" t="s">
        <v>658</v>
      </c>
    </row>
  </sheetData>
  <mergeCells count="21">
    <mergeCell ref="A1:B1"/>
    <mergeCell ref="A2:B2"/>
    <mergeCell ref="A3:B3"/>
    <mergeCell ref="A6:B6"/>
    <mergeCell ref="A10:B10"/>
    <mergeCell ref="A5:B5"/>
    <mergeCell ref="A29:B29"/>
    <mergeCell ref="A14:B14"/>
    <mergeCell ref="A16:B16"/>
    <mergeCell ref="A19:B19"/>
    <mergeCell ref="A21:B21"/>
    <mergeCell ref="A23:B23"/>
    <mergeCell ref="A15:B15"/>
    <mergeCell ref="A17:B17"/>
    <mergeCell ref="A20:B20"/>
    <mergeCell ref="A22:B22"/>
    <mergeCell ref="A24:B24"/>
    <mergeCell ref="A25:B25"/>
    <mergeCell ref="A26:B26"/>
    <mergeCell ref="A28:B28"/>
    <mergeCell ref="A27:B27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34"/>
  <sheetViews>
    <sheetView workbookViewId="0">
      <selection sqref="A1:B20"/>
    </sheetView>
  </sheetViews>
  <sheetFormatPr defaultRowHeight="15" x14ac:dyDescent="0.25"/>
  <cols>
    <col min="1" max="1" width="36.5703125" customWidth="1"/>
    <col min="2" max="2" width="46.140625" customWidth="1"/>
  </cols>
  <sheetData>
    <row r="1" spans="1:2" ht="15.75" thickBot="1" x14ac:dyDescent="0.3">
      <c r="A1" s="3222" t="s">
        <v>1026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1015</v>
      </c>
      <c r="B3" s="3" t="s">
        <v>1014</v>
      </c>
    </row>
    <row r="4" spans="1:2" ht="15.75" thickBot="1" x14ac:dyDescent="0.3">
      <c r="A4" s="61"/>
      <c r="B4" s="61"/>
    </row>
    <row r="5" spans="1:2" ht="15.75" thickBot="1" x14ac:dyDescent="0.3">
      <c r="A5" s="8" t="s">
        <v>3</v>
      </c>
      <c r="B5" s="8" t="s">
        <v>23</v>
      </c>
    </row>
    <row r="6" spans="1:2" x14ac:dyDescent="0.25">
      <c r="A6" s="61" t="s">
        <v>100</v>
      </c>
      <c r="B6" s="7" t="s">
        <v>593</v>
      </c>
    </row>
    <row r="7" spans="1:2" x14ac:dyDescent="0.25">
      <c r="A7" s="61" t="s">
        <v>1016</v>
      </c>
      <c r="B7" s="7" t="s">
        <v>1017</v>
      </c>
    </row>
    <row r="8" spans="1:2" ht="15.75" thickBot="1" x14ac:dyDescent="0.3">
      <c r="A8" s="4" t="s">
        <v>1017</v>
      </c>
      <c r="B8" s="7"/>
    </row>
    <row r="9" spans="1:2" ht="15.75" thickBot="1" x14ac:dyDescent="0.3">
      <c r="A9" s="67" t="s">
        <v>660</v>
      </c>
      <c r="B9" s="8" t="s">
        <v>659</v>
      </c>
    </row>
    <row r="10" spans="1:2" x14ac:dyDescent="0.25">
      <c r="A10" s="61" t="s">
        <v>1018</v>
      </c>
      <c r="B10" s="61" t="s">
        <v>1013</v>
      </c>
    </row>
    <row r="11" spans="1:2" ht="15.75" thickBot="1" x14ac:dyDescent="0.3">
      <c r="A11" s="61" t="s">
        <v>593</v>
      </c>
      <c r="B11" s="61" t="s">
        <v>593</v>
      </c>
    </row>
    <row r="12" spans="1:2" ht="15.75" thickBot="1" x14ac:dyDescent="0.3">
      <c r="A12" s="8" t="s">
        <v>18</v>
      </c>
      <c r="B12" s="8" t="s">
        <v>5</v>
      </c>
    </row>
    <row r="13" spans="1:2" x14ac:dyDescent="0.25">
      <c r="A13" s="61" t="s">
        <v>1014</v>
      </c>
      <c r="B13" s="61" t="s">
        <v>1008</v>
      </c>
    </row>
    <row r="14" spans="1:2" x14ac:dyDescent="0.25">
      <c r="A14" s="61"/>
      <c r="B14" s="61" t="s">
        <v>102</v>
      </c>
    </row>
    <row r="15" spans="1:2" x14ac:dyDescent="0.25">
      <c r="A15" s="61"/>
      <c r="B15" s="61" t="s">
        <v>537</v>
      </c>
    </row>
    <row r="16" spans="1:2" ht="15.75" thickBot="1" x14ac:dyDescent="0.3">
      <c r="A16" s="61"/>
      <c r="B16" s="4"/>
    </row>
    <row r="17" spans="1:2" ht="15.75" thickBot="1" x14ac:dyDescent="0.3">
      <c r="A17" s="8" t="s">
        <v>787</v>
      </c>
      <c r="B17" s="8" t="s">
        <v>809</v>
      </c>
    </row>
    <row r="18" spans="1:2" x14ac:dyDescent="0.25">
      <c r="A18" s="4" t="s">
        <v>1020</v>
      </c>
      <c r="B18" s="4" t="s">
        <v>1025</v>
      </c>
    </row>
    <row r="19" spans="1:2" ht="15.75" thickBot="1" x14ac:dyDescent="0.3">
      <c r="A19" s="61" t="s">
        <v>1019</v>
      </c>
      <c r="B19" s="4"/>
    </row>
    <row r="20" spans="1:2" ht="15.75" thickBot="1" x14ac:dyDescent="0.3">
      <c r="A20" s="4" t="s">
        <v>1021</v>
      </c>
      <c r="B20" s="8" t="s">
        <v>962</v>
      </c>
    </row>
    <row r="21" spans="1:2" x14ac:dyDescent="0.25">
      <c r="A21" s="4" t="s">
        <v>1022</v>
      </c>
      <c r="B21" s="4"/>
    </row>
    <row r="22" spans="1:2" x14ac:dyDescent="0.25">
      <c r="A22" s="61" t="s">
        <v>658</v>
      </c>
      <c r="B22" s="4"/>
    </row>
    <row r="23" spans="1:2" x14ac:dyDescent="0.25">
      <c r="A23" s="61" t="s">
        <v>694</v>
      </c>
    </row>
    <row r="24" spans="1:2" x14ac:dyDescent="0.25">
      <c r="A24" s="61" t="s">
        <v>1023</v>
      </c>
    </row>
    <row r="25" spans="1:2" x14ac:dyDescent="0.25">
      <c r="A25" s="66" t="s">
        <v>1024</v>
      </c>
    </row>
    <row r="34" spans="1:1" x14ac:dyDescent="0.25">
      <c r="A34" s="66"/>
    </row>
  </sheetData>
  <mergeCells count="1">
    <mergeCell ref="A1:B1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ADE62-7A13-4C8E-AD85-13BA5B21A80D}">
  <dimension ref="A1:B26"/>
  <sheetViews>
    <sheetView workbookViewId="0">
      <selection activeCell="B25" sqref="B2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3796</v>
      </c>
      <c r="B1" s="3223"/>
    </row>
    <row r="2" spans="1:2" ht="15.75" thickBot="1" x14ac:dyDescent="0.3">
      <c r="A2" s="3222" t="s">
        <v>2434</v>
      </c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3778</v>
      </c>
      <c r="B4" s="3304"/>
    </row>
    <row r="5" spans="1:2" ht="15.75" thickBot="1" x14ac:dyDescent="0.3">
      <c r="A5" s="3246" t="s">
        <v>3798</v>
      </c>
      <c r="B5" s="3247"/>
    </row>
    <row r="6" spans="1:2" x14ac:dyDescent="0.25">
      <c r="A6" s="3272" t="s">
        <v>1760</v>
      </c>
      <c r="B6" s="3272"/>
    </row>
    <row r="7" spans="1:2" ht="15.75" thickBot="1" x14ac:dyDescent="0.3">
      <c r="A7" s="3289" t="s">
        <v>3787</v>
      </c>
      <c r="B7" s="3289"/>
    </row>
    <row r="8" spans="1:2" x14ac:dyDescent="0.25">
      <c r="A8" s="3279" t="s">
        <v>23</v>
      </c>
      <c r="B8" s="3280"/>
    </row>
    <row r="9" spans="1:2" x14ac:dyDescent="0.25">
      <c r="A9" s="1290" t="s">
        <v>3797</v>
      </c>
      <c r="B9" s="1290" t="s">
        <v>1587</v>
      </c>
    </row>
    <row r="10" spans="1:2" x14ac:dyDescent="0.25">
      <c r="A10" s="1287" t="s">
        <v>405</v>
      </c>
      <c r="B10" s="1290" t="s">
        <v>919</v>
      </c>
    </row>
    <row r="11" spans="1:2" x14ac:dyDescent="0.25">
      <c r="A11" s="3250" t="s">
        <v>1408</v>
      </c>
      <c r="B11" s="3251"/>
    </row>
    <row r="12" spans="1:2" ht="15.75" thickBot="1" x14ac:dyDescent="0.3">
      <c r="A12" s="3281" t="s">
        <v>1157</v>
      </c>
      <c r="B12" s="3282"/>
    </row>
    <row r="13" spans="1:2" ht="15.75" thickBot="1" x14ac:dyDescent="0.3">
      <c r="A13" s="392" t="s">
        <v>420</v>
      </c>
      <c r="B13" s="392" t="s">
        <v>492</v>
      </c>
    </row>
    <row r="14" spans="1:2" ht="15.75" thickBot="1" x14ac:dyDescent="0.3">
      <c r="A14" s="3279" t="s">
        <v>3799</v>
      </c>
      <c r="B14" s="3280"/>
    </row>
    <row r="15" spans="1:2" ht="15.75" thickBot="1" x14ac:dyDescent="0.3">
      <c r="A15" s="3231" t="s">
        <v>2970</v>
      </c>
      <c r="B15" s="3232"/>
    </row>
    <row r="16" spans="1:2" x14ac:dyDescent="0.25">
      <c r="A16" s="1290" t="s">
        <v>219</v>
      </c>
      <c r="B16" s="1290" t="s">
        <v>2847</v>
      </c>
    </row>
    <row r="17" spans="1:2" ht="15.75" thickBot="1" x14ac:dyDescent="0.3">
      <c r="A17" s="1290" t="s">
        <v>1479</v>
      </c>
      <c r="B17" s="1290" t="s">
        <v>91</v>
      </c>
    </row>
    <row r="18" spans="1:2" ht="15.75" thickBot="1" x14ac:dyDescent="0.3">
      <c r="A18" s="3231" t="s">
        <v>12</v>
      </c>
      <c r="B18" s="3232"/>
    </row>
    <row r="19" spans="1:2" ht="15.75" thickBot="1" x14ac:dyDescent="0.3">
      <c r="A19" s="3273" t="s">
        <v>393</v>
      </c>
      <c r="B19" s="3273"/>
    </row>
    <row r="20" spans="1:2" ht="15.75" thickBot="1" x14ac:dyDescent="0.3">
      <c r="A20" s="3231" t="s">
        <v>1538</v>
      </c>
      <c r="B20" s="3232"/>
    </row>
    <row r="21" spans="1:2" ht="15.75" thickBot="1" x14ac:dyDescent="0.3">
      <c r="A21" s="3303" t="s">
        <v>1605</v>
      </c>
      <c r="B21" s="3304"/>
    </row>
    <row r="22" spans="1:2" ht="15.75" thickBot="1" x14ac:dyDescent="0.3">
      <c r="A22" s="3231" t="s">
        <v>1429</v>
      </c>
      <c r="B22" s="3232"/>
    </row>
    <row r="23" spans="1:2" ht="15.75" thickBot="1" x14ac:dyDescent="0.3">
      <c r="A23" s="3238" t="s">
        <v>3800</v>
      </c>
      <c r="B23" s="3260"/>
    </row>
    <row r="24" spans="1:2" ht="15.75" thickBot="1" x14ac:dyDescent="0.3">
      <c r="A24" s="8" t="s">
        <v>787</v>
      </c>
      <c r="B24" s="189" t="s">
        <v>809</v>
      </c>
    </row>
    <row r="25" spans="1:2" x14ac:dyDescent="0.25">
      <c r="A25" s="474" t="s">
        <v>694</v>
      </c>
      <c r="B25" s="1292" t="s">
        <v>3801</v>
      </c>
    </row>
    <row r="26" spans="1:2" x14ac:dyDescent="0.25">
      <c r="A26" s="1292" t="s">
        <v>658</v>
      </c>
    </row>
  </sheetData>
  <mergeCells count="18">
    <mergeCell ref="A22:B22"/>
    <mergeCell ref="A23:B23"/>
    <mergeCell ref="A6:B6"/>
    <mergeCell ref="A4:B4"/>
    <mergeCell ref="A7:B7"/>
    <mergeCell ref="A11:B11"/>
    <mergeCell ref="A19:B19"/>
    <mergeCell ref="A21:B21"/>
    <mergeCell ref="A14:B14"/>
    <mergeCell ref="A15:B15"/>
    <mergeCell ref="A18:B18"/>
    <mergeCell ref="A20:B20"/>
    <mergeCell ref="A12:B12"/>
    <mergeCell ref="A1:B1"/>
    <mergeCell ref="A2:B2"/>
    <mergeCell ref="A3:B3"/>
    <mergeCell ref="A5:B5"/>
    <mergeCell ref="A8:B8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872-7A9F-4CD0-A668-3D2C2E235ADA}">
  <dimension ref="A1:C43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ht="15.75" thickBot="1" x14ac:dyDescent="0.3">
      <c r="A1" s="3222" t="s">
        <v>3802</v>
      </c>
      <c r="B1" s="3223"/>
    </row>
    <row r="2" spans="1:2" ht="15.75" thickBot="1" x14ac:dyDescent="0.3">
      <c r="A2" s="3231" t="s">
        <v>17</v>
      </c>
      <c r="B2" s="3232"/>
    </row>
    <row r="3" spans="1:2" ht="15.75" thickBot="1" x14ac:dyDescent="0.3">
      <c r="A3" s="1288" t="s">
        <v>3803</v>
      </c>
      <c r="B3" s="1289" t="s">
        <v>3804</v>
      </c>
    </row>
    <row r="4" spans="1:2" ht="15.75" thickBot="1" x14ac:dyDescent="0.3">
      <c r="A4" s="1291" t="s">
        <v>3778</v>
      </c>
      <c r="B4" s="1291" t="s">
        <v>3787</v>
      </c>
    </row>
    <row r="5" spans="1:2" ht="15.75" thickBot="1" x14ac:dyDescent="0.3">
      <c r="A5" s="3301" t="s">
        <v>3806</v>
      </c>
      <c r="B5" s="3301"/>
    </row>
    <row r="6" spans="1:2" ht="15.75" thickBot="1" x14ac:dyDescent="0.3">
      <c r="A6" s="3246" t="s">
        <v>2858</v>
      </c>
      <c r="B6" s="3247"/>
    </row>
    <row r="7" spans="1:2" x14ac:dyDescent="0.25">
      <c r="A7" s="392" t="s">
        <v>3805</v>
      </c>
      <c r="B7" s="392" t="s">
        <v>3787</v>
      </c>
    </row>
    <row r="8" spans="1:2" ht="15.75" thickBot="1" x14ac:dyDescent="0.3">
      <c r="A8" s="392" t="s">
        <v>393</v>
      </c>
      <c r="B8" s="392" t="s">
        <v>3807</v>
      </c>
    </row>
    <row r="9" spans="1:2" x14ac:dyDescent="0.25">
      <c r="A9" s="3279" t="s">
        <v>23</v>
      </c>
      <c r="B9" s="3280"/>
    </row>
    <row r="10" spans="1:2" x14ac:dyDescent="0.25">
      <c r="A10" s="1290" t="s">
        <v>405</v>
      </c>
      <c r="B10" s="1290" t="s">
        <v>2193</v>
      </c>
    </row>
    <row r="11" spans="1:2" x14ac:dyDescent="0.25">
      <c r="A11" s="1290" t="s">
        <v>162</v>
      </c>
      <c r="B11" s="1290" t="s">
        <v>112</v>
      </c>
    </row>
    <row r="12" spans="1:2" ht="15.75" thickBot="1" x14ac:dyDescent="0.3">
      <c r="A12" s="3281" t="s">
        <v>1157</v>
      </c>
      <c r="B12" s="3282"/>
    </row>
    <row r="13" spans="1:2" x14ac:dyDescent="0.25">
      <c r="A13" s="392" t="s">
        <v>1031</v>
      </c>
      <c r="B13" s="392" t="s">
        <v>3462</v>
      </c>
    </row>
    <row r="14" spans="1:2" x14ac:dyDescent="0.25">
      <c r="A14" s="1290" t="s">
        <v>478</v>
      </c>
      <c r="B14" s="1290" t="s">
        <v>285</v>
      </c>
    </row>
    <row r="15" spans="1:2" x14ac:dyDescent="0.25">
      <c r="A15" s="1290" t="s">
        <v>2193</v>
      </c>
      <c r="B15" s="1290" t="s">
        <v>269</v>
      </c>
    </row>
    <row r="16" spans="1:2" x14ac:dyDescent="0.25">
      <c r="A16" s="1290" t="s">
        <v>112</v>
      </c>
      <c r="B16" s="1290" t="s">
        <v>257</v>
      </c>
    </row>
    <row r="17" spans="1:2" ht="15.75" thickBot="1" x14ac:dyDescent="0.3">
      <c r="A17" s="3285" t="s">
        <v>268</v>
      </c>
      <c r="B17" s="3285"/>
    </row>
    <row r="18" spans="1:2" x14ac:dyDescent="0.25">
      <c r="A18" s="3279" t="s">
        <v>1193</v>
      </c>
      <c r="B18" s="3280"/>
    </row>
    <row r="19" spans="1:2" x14ac:dyDescent="0.25">
      <c r="A19" s="1290" t="s">
        <v>423</v>
      </c>
      <c r="B19" s="1290" t="s">
        <v>285</v>
      </c>
    </row>
    <row r="20" spans="1:2" ht="15.75" thickBot="1" x14ac:dyDescent="0.3">
      <c r="A20" s="3250" t="s">
        <v>551</v>
      </c>
      <c r="B20" s="3251"/>
    </row>
    <row r="21" spans="1:2" x14ac:dyDescent="0.25">
      <c r="A21" s="3236" t="s">
        <v>2970</v>
      </c>
      <c r="B21" s="3237"/>
    </row>
    <row r="22" spans="1:2" x14ac:dyDescent="0.25">
      <c r="A22" s="1294" t="s">
        <v>91</v>
      </c>
      <c r="B22" s="1294" t="s">
        <v>392</v>
      </c>
    </row>
    <row r="23" spans="1:2" x14ac:dyDescent="0.25">
      <c r="A23" s="1294" t="s">
        <v>2158</v>
      </c>
      <c r="B23" s="1294" t="s">
        <v>2709</v>
      </c>
    </row>
    <row r="24" spans="1:2" x14ac:dyDescent="0.25">
      <c r="A24" s="1294" t="s">
        <v>112</v>
      </c>
      <c r="B24" s="1294" t="s">
        <v>3531</v>
      </c>
    </row>
    <row r="25" spans="1:2" x14ac:dyDescent="0.25">
      <c r="A25" s="1294" t="s">
        <v>1602</v>
      </c>
      <c r="B25" s="1295" t="s">
        <v>1395</v>
      </c>
    </row>
    <row r="26" spans="1:2" x14ac:dyDescent="0.25">
      <c r="A26" s="1294" t="s">
        <v>87</v>
      </c>
      <c r="B26" s="1294" t="s">
        <v>1395</v>
      </c>
    </row>
    <row r="27" spans="1:2" x14ac:dyDescent="0.25">
      <c r="A27" s="1294" t="s">
        <v>102</v>
      </c>
      <c r="B27" s="1294" t="s">
        <v>2020</v>
      </c>
    </row>
    <row r="28" spans="1:2" x14ac:dyDescent="0.25">
      <c r="A28" s="3250" t="s">
        <v>537</v>
      </c>
      <c r="B28" s="3251"/>
    </row>
    <row r="29" spans="1:2" x14ac:dyDescent="0.25">
      <c r="A29" s="3238" t="s">
        <v>12</v>
      </c>
      <c r="B29" s="3240"/>
    </row>
    <row r="30" spans="1:2" x14ac:dyDescent="0.25">
      <c r="A30" s="1295" t="s">
        <v>393</v>
      </c>
      <c r="B30" s="1295" t="s">
        <v>1654</v>
      </c>
    </row>
    <row r="31" spans="1:2" x14ac:dyDescent="0.25">
      <c r="A31" s="1295" t="s">
        <v>405</v>
      </c>
      <c r="B31" s="1295" t="s">
        <v>3809</v>
      </c>
    </row>
    <row r="32" spans="1:2" x14ac:dyDescent="0.25">
      <c r="A32" s="3238" t="s">
        <v>2746</v>
      </c>
      <c r="B32" s="3240"/>
    </row>
    <row r="33" spans="1:3" x14ac:dyDescent="0.25">
      <c r="A33" s="3256" t="s">
        <v>593</v>
      </c>
      <c r="B33" s="3256"/>
    </row>
    <row r="34" spans="1:3" x14ac:dyDescent="0.25">
      <c r="A34" s="3255" t="s">
        <v>5</v>
      </c>
      <c r="B34" s="3255"/>
    </row>
    <row r="35" spans="1:3" x14ac:dyDescent="0.25">
      <c r="A35" s="1295" t="s">
        <v>1781</v>
      </c>
      <c r="B35" s="1295" t="s">
        <v>846</v>
      </c>
    </row>
    <row r="36" spans="1:3" x14ac:dyDescent="0.25">
      <c r="A36" s="1295" t="s">
        <v>771</v>
      </c>
      <c r="B36" s="1295" t="s">
        <v>412</v>
      </c>
    </row>
    <row r="37" spans="1:3" x14ac:dyDescent="0.25">
      <c r="A37" s="1296" t="s">
        <v>523</v>
      </c>
      <c r="B37" s="1295" t="s">
        <v>71</v>
      </c>
    </row>
    <row r="38" spans="1:3" x14ac:dyDescent="0.25">
      <c r="A38" s="1296" t="s">
        <v>14</v>
      </c>
      <c r="B38" s="1295" t="s">
        <v>1358</v>
      </c>
    </row>
    <row r="39" spans="1:3" x14ac:dyDescent="0.25">
      <c r="A39" s="1296" t="s">
        <v>3492</v>
      </c>
      <c r="B39" s="1295" t="s">
        <v>3808</v>
      </c>
    </row>
    <row r="40" spans="1:3" ht="15.75" thickBot="1" x14ac:dyDescent="0.3">
      <c r="A40" s="1296" t="s">
        <v>1088</v>
      </c>
      <c r="B40" s="1295" t="s">
        <v>2548</v>
      </c>
    </row>
    <row r="41" spans="1:3" ht="15.75" thickBot="1" x14ac:dyDescent="0.3">
      <c r="A41" s="8" t="s">
        <v>787</v>
      </c>
      <c r="B41" s="189" t="s">
        <v>809</v>
      </c>
    </row>
    <row r="42" spans="1:3" x14ac:dyDescent="0.25">
      <c r="A42" s="474" t="s">
        <v>694</v>
      </c>
      <c r="B42" s="1295" t="s">
        <v>3810</v>
      </c>
      <c r="C42" s="277"/>
    </row>
    <row r="43" spans="1:3" x14ac:dyDescent="0.25">
      <c r="A43" s="1292" t="s">
        <v>658</v>
      </c>
    </row>
  </sheetData>
  <mergeCells count="15">
    <mergeCell ref="A17:B17"/>
    <mergeCell ref="A20:B20"/>
    <mergeCell ref="A28:B28"/>
    <mergeCell ref="A33:B33"/>
    <mergeCell ref="A34:B34"/>
    <mergeCell ref="A18:B18"/>
    <mergeCell ref="A21:B21"/>
    <mergeCell ref="A29:B29"/>
    <mergeCell ref="A32:B32"/>
    <mergeCell ref="A12:B12"/>
    <mergeCell ref="A1:B1"/>
    <mergeCell ref="A2:B2"/>
    <mergeCell ref="A6:B6"/>
    <mergeCell ref="A9:B9"/>
    <mergeCell ref="A5:B5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807B4-45CA-474F-AE90-2993BD268AE7}">
  <dimension ref="A1:B41"/>
  <sheetViews>
    <sheetView topLeftCell="A19" workbookViewId="0">
      <selection activeCell="B21" sqref="B21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222" t="s">
        <v>3811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1" t="s">
        <v>17</v>
      </c>
      <c r="B3" s="3232"/>
    </row>
    <row r="4" spans="1:2" ht="15.75" thickBot="1" x14ac:dyDescent="0.3">
      <c r="A4" s="3303" t="s">
        <v>593</v>
      </c>
      <c r="B4" s="3304"/>
    </row>
    <row r="5" spans="1:2" ht="15.75" thickBot="1" x14ac:dyDescent="0.3">
      <c r="A5" s="3246" t="s">
        <v>2858</v>
      </c>
      <c r="B5" s="3247"/>
    </row>
    <row r="6" spans="1:2" x14ac:dyDescent="0.25">
      <c r="A6" s="392" t="s">
        <v>1516</v>
      </c>
      <c r="B6" s="392" t="s">
        <v>3365</v>
      </c>
    </row>
    <row r="7" spans="1:2" ht="15.75" thickBot="1" x14ac:dyDescent="0.3">
      <c r="A7" s="3253" t="s">
        <v>3813</v>
      </c>
      <c r="B7" s="3254"/>
    </row>
    <row r="8" spans="1:2" x14ac:dyDescent="0.25">
      <c r="A8" s="3279" t="s">
        <v>23</v>
      </c>
      <c r="B8" s="3280"/>
    </row>
    <row r="9" spans="1:2" x14ac:dyDescent="0.25">
      <c r="A9" s="1294" t="s">
        <v>593</v>
      </c>
      <c r="B9" s="1294" t="s">
        <v>112</v>
      </c>
    </row>
    <row r="10" spans="1:2" x14ac:dyDescent="0.25">
      <c r="A10" s="3250" t="s">
        <v>336</v>
      </c>
      <c r="B10" s="3251"/>
    </row>
    <row r="11" spans="1:2" ht="15.75" thickBot="1" x14ac:dyDescent="0.3">
      <c r="A11" s="3281" t="s">
        <v>1157</v>
      </c>
      <c r="B11" s="3282"/>
    </row>
    <row r="12" spans="1:2" x14ac:dyDescent="0.25">
      <c r="A12" s="1293" t="s">
        <v>593</v>
      </c>
      <c r="B12" s="392" t="s">
        <v>239</v>
      </c>
    </row>
    <row r="13" spans="1:2" x14ac:dyDescent="0.25">
      <c r="A13" s="1294" t="s">
        <v>188</v>
      </c>
      <c r="B13" s="1294" t="s">
        <v>1069</v>
      </c>
    </row>
    <row r="14" spans="1:2" ht="15.75" thickBot="1" x14ac:dyDescent="0.3">
      <c r="A14" s="3250" t="s">
        <v>126</v>
      </c>
      <c r="B14" s="3251"/>
    </row>
    <row r="15" spans="1:2" x14ac:dyDescent="0.25">
      <c r="A15" s="3279" t="s">
        <v>1193</v>
      </c>
      <c r="B15" s="3280"/>
    </row>
    <row r="16" spans="1:2" x14ac:dyDescent="0.25">
      <c r="A16" s="1294" t="s">
        <v>551</v>
      </c>
      <c r="B16" s="1294" t="s">
        <v>25</v>
      </c>
    </row>
    <row r="17" spans="1:2" ht="15.75" thickBot="1" x14ac:dyDescent="0.3">
      <c r="A17" s="1294" t="s">
        <v>269</v>
      </c>
      <c r="B17" s="1294" t="s">
        <v>3812</v>
      </c>
    </row>
    <row r="18" spans="1:2" ht="15.75" thickBot="1" x14ac:dyDescent="0.3">
      <c r="A18" s="3231" t="s">
        <v>2970</v>
      </c>
      <c r="B18" s="3232"/>
    </row>
    <row r="19" spans="1:2" x14ac:dyDescent="0.25">
      <c r="A19" s="1294" t="s">
        <v>1458</v>
      </c>
      <c r="B19" s="1294" t="s">
        <v>523</v>
      </c>
    </row>
    <row r="20" spans="1:2" x14ac:dyDescent="0.25">
      <c r="A20" s="1294" t="s">
        <v>919</v>
      </c>
      <c r="B20" s="1294" t="s">
        <v>108</v>
      </c>
    </row>
    <row r="21" spans="1:2" x14ac:dyDescent="0.25">
      <c r="A21" s="1294" t="s">
        <v>523</v>
      </c>
      <c r="B21" s="1295" t="s">
        <v>1071</v>
      </c>
    </row>
    <row r="22" spans="1:2" x14ac:dyDescent="0.25">
      <c r="A22" s="3294" t="s">
        <v>771</v>
      </c>
      <c r="B22" s="3294"/>
    </row>
    <row r="23" spans="1:2" x14ac:dyDescent="0.25">
      <c r="A23" s="3238" t="s">
        <v>12</v>
      </c>
      <c r="B23" s="3240"/>
    </row>
    <row r="24" spans="1:2" x14ac:dyDescent="0.25">
      <c r="A24" s="1295" t="s">
        <v>405</v>
      </c>
      <c r="B24" s="1295" t="s">
        <v>1654</v>
      </c>
    </row>
    <row r="25" spans="1:2" x14ac:dyDescent="0.25">
      <c r="A25" s="1295" t="s">
        <v>3809</v>
      </c>
      <c r="B25" s="1295" t="s">
        <v>1408</v>
      </c>
    </row>
    <row r="26" spans="1:2" x14ac:dyDescent="0.25">
      <c r="A26" s="1295" t="s">
        <v>875</v>
      </c>
      <c r="B26" s="1295" t="s">
        <v>550</v>
      </c>
    </row>
    <row r="27" spans="1:2" x14ac:dyDescent="0.25">
      <c r="A27" s="1295" t="s">
        <v>1473</v>
      </c>
      <c r="B27" s="1295" t="s">
        <v>633</v>
      </c>
    </row>
    <row r="28" spans="1:2" x14ac:dyDescent="0.25">
      <c r="A28" s="1295" t="s">
        <v>2003</v>
      </c>
      <c r="B28" s="1295" t="s">
        <v>172</v>
      </c>
    </row>
    <row r="29" spans="1:2" x14ac:dyDescent="0.25">
      <c r="A29" s="3294" t="s">
        <v>561</v>
      </c>
      <c r="B29" s="3294"/>
    </row>
    <row r="30" spans="1:2" ht="15.75" thickBot="1" x14ac:dyDescent="0.3">
      <c r="A30" s="3274" t="s">
        <v>2746</v>
      </c>
      <c r="B30" s="3302"/>
    </row>
    <row r="31" spans="1:2" x14ac:dyDescent="0.25">
      <c r="A31" s="3288" t="s">
        <v>593</v>
      </c>
      <c r="B31" s="3289"/>
    </row>
    <row r="32" spans="1:2" x14ac:dyDescent="0.25">
      <c r="A32" s="3255" t="s">
        <v>5</v>
      </c>
      <c r="B32" s="3255"/>
    </row>
    <row r="33" spans="1:2" x14ac:dyDescent="0.25">
      <c r="A33" s="1295" t="s">
        <v>3068</v>
      </c>
      <c r="B33" s="1295" t="s">
        <v>184</v>
      </c>
    </row>
    <row r="34" spans="1:2" x14ac:dyDescent="0.25">
      <c r="A34" s="1295" t="s">
        <v>220</v>
      </c>
      <c r="B34" s="1295" t="s">
        <v>884</v>
      </c>
    </row>
    <row r="35" spans="1:2" x14ac:dyDescent="0.25">
      <c r="A35" s="1296" t="s">
        <v>336</v>
      </c>
      <c r="B35" s="1295" t="s">
        <v>2158</v>
      </c>
    </row>
    <row r="36" spans="1:2" x14ac:dyDescent="0.25">
      <c r="A36" s="1296" t="s">
        <v>1445</v>
      </c>
      <c r="B36" s="1295" t="s">
        <v>2291</v>
      </c>
    </row>
    <row r="37" spans="1:2" x14ac:dyDescent="0.25">
      <c r="A37" s="1296" t="s">
        <v>108</v>
      </c>
      <c r="B37" s="1295" t="s">
        <v>184</v>
      </c>
    </row>
    <row r="38" spans="1:2" ht="15.75" thickBot="1" x14ac:dyDescent="0.3">
      <c r="A38" s="1296" t="s">
        <v>1351</v>
      </c>
      <c r="B38" s="1295" t="s">
        <v>1801</v>
      </c>
    </row>
    <row r="39" spans="1:2" ht="15.75" thickBot="1" x14ac:dyDescent="0.3">
      <c r="A39" s="8" t="s">
        <v>787</v>
      </c>
      <c r="B39" s="189" t="s">
        <v>809</v>
      </c>
    </row>
    <row r="40" spans="1:2" x14ac:dyDescent="0.25">
      <c r="A40" s="474" t="s">
        <v>694</v>
      </c>
      <c r="B40" s="1295" t="s">
        <v>3814</v>
      </c>
    </row>
    <row r="41" spans="1:2" x14ac:dyDescent="0.25">
      <c r="A41" s="1295" t="s">
        <v>658</v>
      </c>
    </row>
  </sheetData>
  <mergeCells count="18">
    <mergeCell ref="A31:B31"/>
    <mergeCell ref="A32:B32"/>
    <mergeCell ref="A29:B29"/>
    <mergeCell ref="A22:B22"/>
    <mergeCell ref="A14:B14"/>
    <mergeCell ref="A15:B15"/>
    <mergeCell ref="A18:B18"/>
    <mergeCell ref="A23:B23"/>
    <mergeCell ref="A30:B30"/>
    <mergeCell ref="A11:B11"/>
    <mergeCell ref="A10:B10"/>
    <mergeCell ref="A4:B4"/>
    <mergeCell ref="A7:B7"/>
    <mergeCell ref="A1:B1"/>
    <mergeCell ref="A2:B2"/>
    <mergeCell ref="A3:B3"/>
    <mergeCell ref="A5:B5"/>
    <mergeCell ref="A8:B8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F7E82-00A6-42D0-B82D-F0DCB01ADD40}">
  <dimension ref="A1:C41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3815</v>
      </c>
      <c r="B1" s="3223"/>
    </row>
    <row r="2" spans="1:2" ht="15.75" thickBot="1" x14ac:dyDescent="0.3">
      <c r="A2" s="3222" t="s">
        <v>3816</v>
      </c>
      <c r="B2" s="3223"/>
    </row>
    <row r="3" spans="1:2" ht="15.75" thickBot="1" x14ac:dyDescent="0.3">
      <c r="A3" s="3236" t="s">
        <v>1760</v>
      </c>
      <c r="B3" s="3232"/>
    </row>
    <row r="4" spans="1:2" ht="15.75" thickBot="1" x14ac:dyDescent="0.3">
      <c r="A4" s="1298" t="s">
        <v>3778</v>
      </c>
      <c r="B4" s="1297" t="s">
        <v>3817</v>
      </c>
    </row>
    <row r="5" spans="1:2" x14ac:dyDescent="0.25">
      <c r="A5" s="3260" t="s">
        <v>3818</v>
      </c>
      <c r="B5" s="3272"/>
    </row>
    <row r="6" spans="1:2" x14ac:dyDescent="0.25">
      <c r="A6" s="1298" t="s">
        <v>3819</v>
      </c>
      <c r="B6" s="1298" t="s">
        <v>3824</v>
      </c>
    </row>
    <row r="7" spans="1:2" x14ac:dyDescent="0.25">
      <c r="A7" s="1298" t="s">
        <v>3820</v>
      </c>
      <c r="B7" s="1298" t="s">
        <v>3823</v>
      </c>
    </row>
    <row r="8" spans="1:2" ht="15.75" thickBot="1" x14ac:dyDescent="0.3">
      <c r="A8" s="3281" t="s">
        <v>2858</v>
      </c>
      <c r="B8" s="3282"/>
    </row>
    <row r="9" spans="1:2" ht="15.75" thickBot="1" x14ac:dyDescent="0.3">
      <c r="A9" s="392" t="s">
        <v>3787</v>
      </c>
      <c r="B9" s="392" t="s">
        <v>3817</v>
      </c>
    </row>
    <row r="10" spans="1:2" x14ac:dyDescent="0.25">
      <c r="A10" s="3279" t="s">
        <v>23</v>
      </c>
      <c r="B10" s="3280"/>
    </row>
    <row r="11" spans="1:2" x14ac:dyDescent="0.25">
      <c r="A11" s="1298" t="s">
        <v>94</v>
      </c>
      <c r="B11" s="1298" t="s">
        <v>193</v>
      </c>
    </row>
    <row r="12" spans="1:2" x14ac:dyDescent="0.25">
      <c r="A12" s="1298" t="s">
        <v>1071</v>
      </c>
      <c r="B12" s="1298" t="s">
        <v>87</v>
      </c>
    </row>
    <row r="13" spans="1:2" x14ac:dyDescent="0.25">
      <c r="A13" s="3250" t="s">
        <v>3821</v>
      </c>
      <c r="B13" s="3251"/>
    </row>
    <row r="14" spans="1:2" ht="15.75" thickBot="1" x14ac:dyDescent="0.3">
      <c r="A14" s="3281" t="s">
        <v>1157</v>
      </c>
      <c r="B14" s="3282"/>
    </row>
    <row r="15" spans="1:2" x14ac:dyDescent="0.25">
      <c r="A15" s="392" t="s">
        <v>536</v>
      </c>
      <c r="B15" s="392" t="s">
        <v>71</v>
      </c>
    </row>
    <row r="16" spans="1:2" x14ac:dyDescent="0.25">
      <c r="A16" s="1298" t="s">
        <v>412</v>
      </c>
      <c r="B16" s="1298" t="s">
        <v>492</v>
      </c>
    </row>
    <row r="17" spans="1:2" x14ac:dyDescent="0.25">
      <c r="A17" s="1298" t="s">
        <v>596</v>
      </c>
      <c r="B17" s="1298" t="s">
        <v>74</v>
      </c>
    </row>
    <row r="18" spans="1:2" ht="15.75" thickBot="1" x14ac:dyDescent="0.3">
      <c r="A18" s="1298" t="s">
        <v>90</v>
      </c>
      <c r="B18" s="1298" t="s">
        <v>1621</v>
      </c>
    </row>
    <row r="19" spans="1:2" x14ac:dyDescent="0.25">
      <c r="A19" s="3279" t="s">
        <v>1193</v>
      </c>
      <c r="B19" s="3280"/>
    </row>
    <row r="20" spans="1:2" ht="15.75" thickBot="1" x14ac:dyDescent="0.3">
      <c r="A20" s="1298" t="s">
        <v>258</v>
      </c>
      <c r="B20" s="1298" t="s">
        <v>188</v>
      </c>
    </row>
    <row r="21" spans="1:2" ht="15.75" thickBot="1" x14ac:dyDescent="0.3">
      <c r="A21" s="3231" t="s">
        <v>2970</v>
      </c>
      <c r="B21" s="3232"/>
    </row>
    <row r="22" spans="1:2" ht="15.75" thickBot="1" x14ac:dyDescent="0.3">
      <c r="A22" s="3248" t="s">
        <v>771</v>
      </c>
      <c r="B22" s="3249"/>
    </row>
    <row r="23" spans="1:2" ht="15.75" thickBot="1" x14ac:dyDescent="0.3">
      <c r="A23" s="3231" t="s">
        <v>12</v>
      </c>
      <c r="B23" s="3232"/>
    </row>
    <row r="24" spans="1:2" ht="15.75" thickBot="1" x14ac:dyDescent="0.3">
      <c r="A24" s="3273" t="s">
        <v>593</v>
      </c>
      <c r="B24" s="3273"/>
    </row>
    <row r="25" spans="1:2" ht="15.75" thickBot="1" x14ac:dyDescent="0.3">
      <c r="A25" s="3231" t="s">
        <v>1538</v>
      </c>
      <c r="B25" s="3232"/>
    </row>
    <row r="26" spans="1:2" ht="15.75" thickBot="1" x14ac:dyDescent="0.3">
      <c r="A26" s="3288" t="s">
        <v>393</v>
      </c>
      <c r="B26" s="3289"/>
    </row>
    <row r="27" spans="1:2" ht="15.75" thickBot="1" x14ac:dyDescent="0.3">
      <c r="A27" s="3231" t="s">
        <v>18</v>
      </c>
      <c r="B27" s="3232"/>
    </row>
    <row r="28" spans="1:2" x14ac:dyDescent="0.25">
      <c r="A28" s="3270" t="s">
        <v>593</v>
      </c>
      <c r="B28" s="3270"/>
    </row>
    <row r="29" spans="1:2" x14ac:dyDescent="0.25">
      <c r="A29" s="3238" t="s">
        <v>5</v>
      </c>
      <c r="B29" s="3260"/>
    </row>
    <row r="30" spans="1:2" ht="15.75" thickBot="1" x14ac:dyDescent="0.3">
      <c r="A30" s="3277" t="s">
        <v>593</v>
      </c>
      <c r="B30" s="3278"/>
    </row>
    <row r="31" spans="1:2" ht="15.75" thickBot="1" x14ac:dyDescent="0.3">
      <c r="A31" s="8" t="s">
        <v>787</v>
      </c>
      <c r="B31" s="189" t="s">
        <v>809</v>
      </c>
    </row>
    <row r="32" spans="1:2" x14ac:dyDescent="0.25">
      <c r="A32" s="474" t="s">
        <v>694</v>
      </c>
      <c r="B32" s="1299" t="s">
        <v>3822</v>
      </c>
    </row>
    <row r="33" spans="1:3" x14ac:dyDescent="0.25">
      <c r="A33" s="1299" t="s">
        <v>658</v>
      </c>
    </row>
    <row r="37" spans="1:3" x14ac:dyDescent="0.25">
      <c r="C37" s="271"/>
    </row>
    <row r="41" spans="1:3" x14ac:dyDescent="0.25">
      <c r="C41" s="271"/>
    </row>
  </sheetData>
  <mergeCells count="19">
    <mergeCell ref="A23:B23"/>
    <mergeCell ref="A1:B1"/>
    <mergeCell ref="A2:B2"/>
    <mergeCell ref="A3:B3"/>
    <mergeCell ref="A5:B5"/>
    <mergeCell ref="A8:B8"/>
    <mergeCell ref="A10:B10"/>
    <mergeCell ref="A13:B13"/>
    <mergeCell ref="A14:B14"/>
    <mergeCell ref="A19:B19"/>
    <mergeCell ref="A21:B21"/>
    <mergeCell ref="A22:B22"/>
    <mergeCell ref="A30:B30"/>
    <mergeCell ref="A24:B24"/>
    <mergeCell ref="A25:B25"/>
    <mergeCell ref="A26:B26"/>
    <mergeCell ref="A27:B27"/>
    <mergeCell ref="A28:B28"/>
    <mergeCell ref="A29:B29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D5F8D-0462-4AE9-805E-DF519F566071}">
  <dimension ref="A1:C32"/>
  <sheetViews>
    <sheetView workbookViewId="0">
      <selection activeCell="A19" sqref="A19:B19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3825</v>
      </c>
      <c r="B1" s="3223"/>
    </row>
    <row r="2" spans="1:2" x14ac:dyDescent="0.25">
      <c r="A2" s="3222" t="s">
        <v>3816</v>
      </c>
      <c r="B2" s="3223"/>
    </row>
    <row r="3" spans="1:2" ht="15.75" thickBot="1" x14ac:dyDescent="0.3">
      <c r="A3" s="3222" t="s">
        <v>3826</v>
      </c>
      <c r="B3" s="3223"/>
    </row>
    <row r="4" spans="1:2" ht="15.75" thickBot="1" x14ac:dyDescent="0.3">
      <c r="A4" s="3236" t="s">
        <v>1760</v>
      </c>
      <c r="B4" s="3232"/>
    </row>
    <row r="5" spans="1:2" x14ac:dyDescent="0.25">
      <c r="A5" s="3290" t="s">
        <v>3830</v>
      </c>
      <c r="B5" s="3344"/>
    </row>
    <row r="6" spans="1:2" ht="15.75" thickBot="1" x14ac:dyDescent="0.3">
      <c r="A6" s="3281" t="s">
        <v>2858</v>
      </c>
      <c r="B6" s="3282"/>
    </row>
    <row r="7" spans="1:2" x14ac:dyDescent="0.25">
      <c r="A7" s="3270" t="s">
        <v>3830</v>
      </c>
      <c r="B7" s="3270"/>
    </row>
    <row r="8" spans="1:2" x14ac:dyDescent="0.25">
      <c r="A8" s="3252" t="s">
        <v>3827</v>
      </c>
      <c r="B8" s="3252"/>
    </row>
    <row r="9" spans="1:2" x14ac:dyDescent="0.25">
      <c r="A9" s="1304" t="s">
        <v>3828</v>
      </c>
      <c r="B9" s="1303" t="s">
        <v>3829</v>
      </c>
    </row>
    <row r="10" spans="1:2" ht="15.75" thickBot="1" x14ac:dyDescent="0.3">
      <c r="A10" s="1304" t="s">
        <v>3831</v>
      </c>
      <c r="B10" s="1303" t="s">
        <v>3832</v>
      </c>
    </row>
    <row r="11" spans="1:2" x14ac:dyDescent="0.25">
      <c r="A11" s="3279" t="s">
        <v>23</v>
      </c>
      <c r="B11" s="3280"/>
    </row>
    <row r="12" spans="1:2" x14ac:dyDescent="0.25">
      <c r="A12" s="1298" t="s">
        <v>90</v>
      </c>
      <c r="B12" s="1298" t="s">
        <v>1219</v>
      </c>
    </row>
    <row r="13" spans="1:2" x14ac:dyDescent="0.25">
      <c r="A13" s="1298" t="s">
        <v>225</v>
      </c>
      <c r="B13" s="1298" t="s">
        <v>1228</v>
      </c>
    </row>
    <row r="14" spans="1:2" ht="15.75" thickBot="1" x14ac:dyDescent="0.3">
      <c r="A14" s="3281" t="s">
        <v>1157</v>
      </c>
      <c r="B14" s="3282"/>
    </row>
    <row r="15" spans="1:2" ht="15.75" thickBot="1" x14ac:dyDescent="0.3">
      <c r="A15" s="392" t="s">
        <v>100</v>
      </c>
      <c r="B15" s="392" t="s">
        <v>2763</v>
      </c>
    </row>
    <row r="16" spans="1:2" x14ac:dyDescent="0.25">
      <c r="A16" s="3279" t="s">
        <v>3834</v>
      </c>
      <c r="B16" s="3280"/>
    </row>
    <row r="17" spans="1:3" ht="15.75" thickBot="1" x14ac:dyDescent="0.3">
      <c r="A17" s="3250" t="s">
        <v>593</v>
      </c>
      <c r="B17" s="3251"/>
    </row>
    <row r="18" spans="1:3" ht="15.75" thickBot="1" x14ac:dyDescent="0.3">
      <c r="A18" s="3231" t="s">
        <v>1538</v>
      </c>
      <c r="B18" s="3232"/>
    </row>
    <row r="19" spans="1:3" x14ac:dyDescent="0.25">
      <c r="A19" s="3288" t="s">
        <v>3830</v>
      </c>
      <c r="B19" s="3289"/>
    </row>
    <row r="20" spans="1:3" x14ac:dyDescent="0.25">
      <c r="A20" s="3255" t="s">
        <v>5</v>
      </c>
      <c r="B20" s="3255"/>
    </row>
    <row r="21" spans="1:3" x14ac:dyDescent="0.25">
      <c r="A21" s="3294" t="s">
        <v>593</v>
      </c>
      <c r="B21" s="3294"/>
    </row>
    <row r="22" spans="1:3" ht="15.75" thickBot="1" x14ac:dyDescent="0.3">
      <c r="A22" s="386" t="s">
        <v>787</v>
      </c>
      <c r="B22" s="227" t="s">
        <v>809</v>
      </c>
    </row>
    <row r="23" spans="1:3" x14ac:dyDescent="0.25">
      <c r="A23" s="474" t="s">
        <v>694</v>
      </c>
      <c r="B23" s="1305" t="s">
        <v>3836</v>
      </c>
    </row>
    <row r="24" spans="1:3" x14ac:dyDescent="0.25">
      <c r="A24" s="1299" t="s">
        <v>658</v>
      </c>
    </row>
    <row r="25" spans="1:3" x14ac:dyDescent="0.25">
      <c r="A25" s="1300" t="s">
        <v>3835</v>
      </c>
    </row>
    <row r="28" spans="1:3" x14ac:dyDescent="0.25">
      <c r="C28" s="271"/>
    </row>
    <row r="32" spans="1:3" x14ac:dyDescent="0.25">
      <c r="C32" s="271"/>
    </row>
  </sheetData>
  <mergeCells count="16">
    <mergeCell ref="A2:B2"/>
    <mergeCell ref="A8:B8"/>
    <mergeCell ref="A1:B1"/>
    <mergeCell ref="A3:B3"/>
    <mergeCell ref="A4:B4"/>
    <mergeCell ref="A6:B6"/>
    <mergeCell ref="A11:B11"/>
    <mergeCell ref="A5:B5"/>
    <mergeCell ref="A7:B7"/>
    <mergeCell ref="A21:B21"/>
    <mergeCell ref="A14:B14"/>
    <mergeCell ref="A16:B16"/>
    <mergeCell ref="A18:B18"/>
    <mergeCell ref="A19:B19"/>
    <mergeCell ref="A20:B20"/>
    <mergeCell ref="A17:B17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5B048-E8D4-466B-8050-399D9AF25394}">
  <dimension ref="A1:C29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3844</v>
      </c>
      <c r="B1" s="3223"/>
    </row>
    <row r="2" spans="1:2" ht="15.75" thickBot="1" x14ac:dyDescent="0.3">
      <c r="A2" s="3222" t="s">
        <v>1758</v>
      </c>
      <c r="B2" s="3223"/>
    </row>
    <row r="3" spans="1:2" ht="15.75" thickBot="1" x14ac:dyDescent="0.3">
      <c r="A3" s="3236" t="s">
        <v>1760</v>
      </c>
      <c r="B3" s="3232"/>
    </row>
    <row r="4" spans="1:2" x14ac:dyDescent="0.25">
      <c r="A4" s="1297" t="s">
        <v>3778</v>
      </c>
      <c r="B4" s="1301" t="s">
        <v>3838</v>
      </c>
    </row>
    <row r="5" spans="1:2" x14ac:dyDescent="0.25">
      <c r="A5" s="1302" t="s">
        <v>3840</v>
      </c>
      <c r="B5" s="1302" t="s">
        <v>3839</v>
      </c>
    </row>
    <row r="6" spans="1:2" x14ac:dyDescent="0.25">
      <c r="A6" s="3299" t="s">
        <v>2858</v>
      </c>
      <c r="B6" s="3300"/>
    </row>
    <row r="7" spans="1:2" x14ac:dyDescent="0.25">
      <c r="A7" s="1306" t="s">
        <v>3833</v>
      </c>
      <c r="B7" s="1306" t="s">
        <v>3837</v>
      </c>
    </row>
    <row r="8" spans="1:2" ht="15.75" thickBot="1" x14ac:dyDescent="0.3">
      <c r="A8" s="3256" t="s">
        <v>3787</v>
      </c>
      <c r="B8" s="3256"/>
    </row>
    <row r="9" spans="1:2" x14ac:dyDescent="0.25">
      <c r="A9" s="3279" t="s">
        <v>23</v>
      </c>
      <c r="B9" s="3280"/>
    </row>
    <row r="10" spans="1:2" x14ac:dyDescent="0.25">
      <c r="A10" s="3250" t="s">
        <v>593</v>
      </c>
      <c r="B10" s="3251"/>
    </row>
    <row r="11" spans="1:2" ht="15.75" thickBot="1" x14ac:dyDescent="0.3">
      <c r="A11" s="3281" t="s">
        <v>1157</v>
      </c>
      <c r="B11" s="3282"/>
    </row>
    <row r="12" spans="1:2" ht="15.75" thickBot="1" x14ac:dyDescent="0.3">
      <c r="A12" s="3248" t="s">
        <v>593</v>
      </c>
      <c r="B12" s="3249"/>
    </row>
    <row r="13" spans="1:2" x14ac:dyDescent="0.25">
      <c r="A13" s="3279" t="s">
        <v>3842</v>
      </c>
      <c r="B13" s="3280"/>
    </row>
    <row r="14" spans="1:2" ht="15.75" thickBot="1" x14ac:dyDescent="0.3">
      <c r="A14" s="3253" t="s">
        <v>593</v>
      </c>
      <c r="B14" s="3254"/>
    </row>
    <row r="15" spans="1:2" ht="15.75" thickBot="1" x14ac:dyDescent="0.3">
      <c r="A15" s="3231" t="s">
        <v>3843</v>
      </c>
      <c r="B15" s="3232"/>
    </row>
    <row r="16" spans="1:2" x14ac:dyDescent="0.25">
      <c r="A16" s="3288" t="s">
        <v>593</v>
      </c>
      <c r="B16" s="3289"/>
    </row>
    <row r="17" spans="1:3" x14ac:dyDescent="0.25">
      <c r="A17" s="3255" t="s">
        <v>5</v>
      </c>
      <c r="B17" s="3255"/>
    </row>
    <row r="18" spans="1:3" x14ac:dyDescent="0.25">
      <c r="A18" s="3294" t="s">
        <v>593</v>
      </c>
      <c r="B18" s="3294"/>
    </row>
    <row r="19" spans="1:3" ht="15.75" thickBot="1" x14ac:dyDescent="0.3">
      <c r="A19" s="386" t="s">
        <v>787</v>
      </c>
      <c r="B19" s="227" t="s">
        <v>809</v>
      </c>
    </row>
    <row r="20" spans="1:3" x14ac:dyDescent="0.25">
      <c r="A20" s="474" t="s">
        <v>694</v>
      </c>
      <c r="B20" s="1307" t="s">
        <v>3841</v>
      </c>
    </row>
    <row r="21" spans="1:3" x14ac:dyDescent="0.25">
      <c r="A21" s="1305" t="s">
        <v>658</v>
      </c>
      <c r="C21" s="277"/>
    </row>
    <row r="25" spans="1:3" x14ac:dyDescent="0.25">
      <c r="C25" s="271"/>
    </row>
    <row r="29" spans="1:3" x14ac:dyDescent="0.25">
      <c r="C29" s="271"/>
    </row>
  </sheetData>
  <mergeCells count="15">
    <mergeCell ref="A18:B18"/>
    <mergeCell ref="A11:B11"/>
    <mergeCell ref="A13:B13"/>
    <mergeCell ref="A15:B15"/>
    <mergeCell ref="A16:B16"/>
    <mergeCell ref="A17:B17"/>
    <mergeCell ref="A14:B14"/>
    <mergeCell ref="A12:B12"/>
    <mergeCell ref="A10:B10"/>
    <mergeCell ref="A8:B8"/>
    <mergeCell ref="A1:B1"/>
    <mergeCell ref="A2:B2"/>
    <mergeCell ref="A3:B3"/>
    <mergeCell ref="A6:B6"/>
    <mergeCell ref="A9:B9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C4385-4559-4C9E-B041-B58C48DC9746}">
  <dimension ref="A1:C43"/>
  <sheetViews>
    <sheetView workbookViewId="0">
      <selection activeCell="A9" sqref="A9:B9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3845</v>
      </c>
      <c r="B1" s="3223"/>
    </row>
    <row r="2" spans="1:2" ht="15.75" thickBot="1" x14ac:dyDescent="0.3">
      <c r="A2" s="3222" t="s">
        <v>2463</v>
      </c>
      <c r="B2" s="3223"/>
    </row>
    <row r="3" spans="1:2" ht="15.75" thickBot="1" x14ac:dyDescent="0.3">
      <c r="A3" s="3236" t="s">
        <v>1760</v>
      </c>
      <c r="B3" s="3232"/>
    </row>
    <row r="4" spans="1:2" x14ac:dyDescent="0.25">
      <c r="A4" s="1309" t="s">
        <v>3840</v>
      </c>
      <c r="B4" s="1308" t="s">
        <v>3849</v>
      </c>
    </row>
    <row r="5" spans="1:2" x14ac:dyDescent="0.25">
      <c r="A5" s="3250" t="s">
        <v>3850</v>
      </c>
      <c r="B5" s="3251"/>
    </row>
    <row r="6" spans="1:2" ht="15.75" thickBot="1" x14ac:dyDescent="0.3">
      <c r="A6" s="3281" t="s">
        <v>2858</v>
      </c>
      <c r="B6" s="3282"/>
    </row>
    <row r="7" spans="1:2" x14ac:dyDescent="0.25">
      <c r="A7" s="392" t="s">
        <v>3846</v>
      </c>
      <c r="B7" s="392" t="s">
        <v>3847</v>
      </c>
    </row>
    <row r="8" spans="1:2" ht="15.75" thickBot="1" x14ac:dyDescent="0.3">
      <c r="A8" s="3285" t="s">
        <v>3848</v>
      </c>
      <c r="B8" s="3285"/>
    </row>
    <row r="9" spans="1:2" x14ac:dyDescent="0.25">
      <c r="A9" s="3279" t="s">
        <v>23</v>
      </c>
      <c r="B9" s="3280"/>
    </row>
    <row r="10" spans="1:2" x14ac:dyDescent="0.25">
      <c r="A10" s="1309" t="s">
        <v>133</v>
      </c>
      <c r="B10" s="1309" t="s">
        <v>1089</v>
      </c>
    </row>
    <row r="11" spans="1:2" x14ac:dyDescent="0.25">
      <c r="A11" s="1309" t="s">
        <v>3430</v>
      </c>
      <c r="B11" s="1309" t="s">
        <v>172</v>
      </c>
    </row>
    <row r="12" spans="1:2" x14ac:dyDescent="0.25">
      <c r="A12" s="1309" t="s">
        <v>2705</v>
      </c>
      <c r="B12" s="1309" t="s">
        <v>130</v>
      </c>
    </row>
    <row r="13" spans="1:2" ht="15.75" thickBot="1" x14ac:dyDescent="0.3">
      <c r="A13" s="3281" t="s">
        <v>1157</v>
      </c>
      <c r="B13" s="3282"/>
    </row>
    <row r="14" spans="1:2" x14ac:dyDescent="0.25">
      <c r="A14" s="392" t="s">
        <v>239</v>
      </c>
      <c r="B14" s="392" t="s">
        <v>162</v>
      </c>
    </row>
    <row r="15" spans="1:2" x14ac:dyDescent="0.25">
      <c r="A15" s="392" t="s">
        <v>596</v>
      </c>
      <c r="B15" s="392" t="s">
        <v>126</v>
      </c>
    </row>
    <row r="16" spans="1:2" x14ac:dyDescent="0.25">
      <c r="A16" s="1309" t="s">
        <v>100</v>
      </c>
      <c r="B16" s="1309" t="s">
        <v>687</v>
      </c>
    </row>
    <row r="17" spans="1:2" ht="15.75" thickBot="1" x14ac:dyDescent="0.3">
      <c r="A17" s="1309" t="s">
        <v>2763</v>
      </c>
      <c r="B17" s="1309" t="s">
        <v>602</v>
      </c>
    </row>
    <row r="18" spans="1:2" x14ac:dyDescent="0.25">
      <c r="A18" s="3279" t="s">
        <v>1193</v>
      </c>
      <c r="B18" s="3280"/>
    </row>
    <row r="19" spans="1:2" ht="15.75" thickBot="1" x14ac:dyDescent="0.3">
      <c r="A19" s="3250" t="s">
        <v>162</v>
      </c>
      <c r="B19" s="3251"/>
    </row>
    <row r="20" spans="1:2" x14ac:dyDescent="0.25">
      <c r="A20" s="3236" t="s">
        <v>2970</v>
      </c>
      <c r="B20" s="3237"/>
    </row>
    <row r="21" spans="1:2" x14ac:dyDescent="0.25">
      <c r="A21" s="1309" t="s">
        <v>771</v>
      </c>
      <c r="B21" s="1309" t="s">
        <v>1408</v>
      </c>
    </row>
    <row r="22" spans="1:2" x14ac:dyDescent="0.25">
      <c r="A22" s="1309" t="s">
        <v>1408</v>
      </c>
      <c r="B22" s="1309" t="s">
        <v>515</v>
      </c>
    </row>
    <row r="23" spans="1:2" x14ac:dyDescent="0.25">
      <c r="A23" s="3250" t="s">
        <v>220</v>
      </c>
      <c r="B23" s="3251"/>
    </row>
    <row r="24" spans="1:2" x14ac:dyDescent="0.25">
      <c r="A24" s="3238" t="s">
        <v>7</v>
      </c>
      <c r="B24" s="3240"/>
    </row>
    <row r="25" spans="1:2" ht="15.75" thickBot="1" x14ac:dyDescent="0.3">
      <c r="A25" s="1309" t="s">
        <v>179</v>
      </c>
      <c r="B25" s="1309" t="s">
        <v>1351</v>
      </c>
    </row>
    <row r="26" spans="1:2" ht="15.75" thickBot="1" x14ac:dyDescent="0.3">
      <c r="A26" s="3231" t="s">
        <v>1538</v>
      </c>
      <c r="B26" s="3232"/>
    </row>
    <row r="27" spans="1:2" ht="15.75" thickBot="1" x14ac:dyDescent="0.3">
      <c r="A27" s="3288" t="s">
        <v>593</v>
      </c>
      <c r="B27" s="3289"/>
    </row>
    <row r="28" spans="1:2" ht="15.75" thickBot="1" x14ac:dyDescent="0.3">
      <c r="A28" s="3231" t="s">
        <v>18</v>
      </c>
      <c r="B28" s="3232"/>
    </row>
    <row r="29" spans="1:2" x14ac:dyDescent="0.25">
      <c r="A29" s="3270" t="s">
        <v>593</v>
      </c>
      <c r="B29" s="3270"/>
    </row>
    <row r="30" spans="1:2" x14ac:dyDescent="0.25">
      <c r="A30" s="3255" t="s">
        <v>5</v>
      </c>
      <c r="B30" s="3255"/>
    </row>
    <row r="31" spans="1:2" x14ac:dyDescent="0.25">
      <c r="A31" s="1311" t="s">
        <v>35</v>
      </c>
      <c r="B31" s="1311" t="s">
        <v>1473</v>
      </c>
    </row>
    <row r="32" spans="1:2" x14ac:dyDescent="0.25">
      <c r="A32" s="1311" t="s">
        <v>3851</v>
      </c>
      <c r="B32" s="1311" t="s">
        <v>1781</v>
      </c>
    </row>
    <row r="33" spans="1:3" ht="15.75" thickBot="1" x14ac:dyDescent="0.3">
      <c r="A33" s="386" t="s">
        <v>787</v>
      </c>
      <c r="B33" s="227" t="s">
        <v>809</v>
      </c>
    </row>
    <row r="34" spans="1:3" x14ac:dyDescent="0.25">
      <c r="A34" s="474" t="s">
        <v>694</v>
      </c>
      <c r="B34" s="1311" t="s">
        <v>3852</v>
      </c>
    </row>
    <row r="35" spans="1:3" x14ac:dyDescent="0.25">
      <c r="A35" s="1310" t="s">
        <v>658</v>
      </c>
    </row>
    <row r="36" spans="1:3" x14ac:dyDescent="0.25">
      <c r="A36" s="1312" t="s">
        <v>675</v>
      </c>
    </row>
    <row r="37" spans="1:3" x14ac:dyDescent="0.25">
      <c r="A37" s="1312" t="s">
        <v>3835</v>
      </c>
    </row>
    <row r="39" spans="1:3" x14ac:dyDescent="0.25">
      <c r="C39" s="271"/>
    </row>
    <row r="43" spans="1:3" x14ac:dyDescent="0.25">
      <c r="C43" s="271"/>
    </row>
  </sheetData>
  <mergeCells count="18">
    <mergeCell ref="A1:B1"/>
    <mergeCell ref="A2:B2"/>
    <mergeCell ref="A3:B3"/>
    <mergeCell ref="A6:B6"/>
    <mergeCell ref="A9:B9"/>
    <mergeCell ref="A23:B23"/>
    <mergeCell ref="A19:B19"/>
    <mergeCell ref="A8:B8"/>
    <mergeCell ref="A5:B5"/>
    <mergeCell ref="A13:B13"/>
    <mergeCell ref="A18:B18"/>
    <mergeCell ref="A20:B20"/>
    <mergeCell ref="A30:B30"/>
    <mergeCell ref="A24:B24"/>
    <mergeCell ref="A26:B26"/>
    <mergeCell ref="A27:B27"/>
    <mergeCell ref="A28:B28"/>
    <mergeCell ref="A29:B29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47BC-9C99-468C-8C70-9F0FCE25C1F5}">
  <dimension ref="A1:C48"/>
  <sheetViews>
    <sheetView workbookViewId="0">
      <selection activeCell="A5" sqref="A5:B5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3853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6" t="s">
        <v>1760</v>
      </c>
      <c r="B3" s="3232"/>
    </row>
    <row r="4" spans="1:2" x14ac:dyDescent="0.25">
      <c r="A4" s="3290" t="s">
        <v>593</v>
      </c>
      <c r="B4" s="3291"/>
    </row>
    <row r="5" spans="1:2" ht="15.75" thickBot="1" x14ac:dyDescent="0.3">
      <c r="A5" s="3281" t="s">
        <v>2858</v>
      </c>
      <c r="B5" s="3282"/>
    </row>
    <row r="6" spans="1:2" ht="15.75" thickBot="1" x14ac:dyDescent="0.3">
      <c r="A6" s="1316" t="s">
        <v>3846</v>
      </c>
      <c r="B6" s="1317" t="s">
        <v>3855</v>
      </c>
    </row>
    <row r="7" spans="1:2" x14ac:dyDescent="0.25">
      <c r="A7" s="3279" t="s">
        <v>23</v>
      </c>
      <c r="B7" s="3280"/>
    </row>
    <row r="8" spans="1:2" x14ac:dyDescent="0.25">
      <c r="A8" s="1318" t="s">
        <v>80</v>
      </c>
      <c r="B8" s="1318" t="s">
        <v>544</v>
      </c>
    </row>
    <row r="9" spans="1:2" x14ac:dyDescent="0.25">
      <c r="A9" s="1318" t="s">
        <v>633</v>
      </c>
      <c r="B9" s="1318" t="s">
        <v>2180</v>
      </c>
    </row>
    <row r="10" spans="1:2" x14ac:dyDescent="0.25">
      <c r="A10" s="1318" t="s">
        <v>1473</v>
      </c>
      <c r="B10" s="1319" t="s">
        <v>1471</v>
      </c>
    </row>
    <row r="11" spans="1:2" x14ac:dyDescent="0.25">
      <c r="A11" s="1318" t="s">
        <v>393</v>
      </c>
      <c r="B11" s="1319" t="s">
        <v>3856</v>
      </c>
    </row>
    <row r="12" spans="1:2" x14ac:dyDescent="0.25">
      <c r="A12" s="1319" t="s">
        <v>1396</v>
      </c>
      <c r="B12" s="1319" t="s">
        <v>929</v>
      </c>
    </row>
    <row r="13" spans="1:2" ht="15.75" thickBot="1" x14ac:dyDescent="0.3">
      <c r="A13" s="3281" t="s">
        <v>1157</v>
      </c>
      <c r="B13" s="3282"/>
    </row>
    <row r="14" spans="1:2" x14ac:dyDescent="0.25">
      <c r="A14" s="392" t="s">
        <v>420</v>
      </c>
      <c r="B14" s="392" t="s">
        <v>492</v>
      </c>
    </row>
    <row r="15" spans="1:2" x14ac:dyDescent="0.25">
      <c r="A15" s="392" t="s">
        <v>1003</v>
      </c>
      <c r="B15" s="392" t="s">
        <v>394</v>
      </c>
    </row>
    <row r="16" spans="1:2" x14ac:dyDescent="0.25">
      <c r="A16" s="1313" t="s">
        <v>321</v>
      </c>
      <c r="B16" s="1313" t="s">
        <v>10</v>
      </c>
    </row>
    <row r="17" spans="1:2" ht="15.75" thickBot="1" x14ac:dyDescent="0.3">
      <c r="A17" s="1313" t="s">
        <v>1852</v>
      </c>
      <c r="B17" s="1313" t="s">
        <v>478</v>
      </c>
    </row>
    <row r="18" spans="1:2" x14ac:dyDescent="0.25">
      <c r="A18" s="3279" t="s">
        <v>1193</v>
      </c>
      <c r="B18" s="3280"/>
    </row>
    <row r="19" spans="1:2" x14ac:dyDescent="0.25">
      <c r="A19" s="1313" t="s">
        <v>85</v>
      </c>
      <c r="B19" s="1313" t="s">
        <v>492</v>
      </c>
    </row>
    <row r="20" spans="1:2" ht="15.75" thickBot="1" x14ac:dyDescent="0.3">
      <c r="A20" s="1313" t="s">
        <v>812</v>
      </c>
      <c r="B20" s="1313" t="s">
        <v>376</v>
      </c>
    </row>
    <row r="21" spans="1:2" x14ac:dyDescent="0.25">
      <c r="A21" s="3236" t="s">
        <v>2970</v>
      </c>
      <c r="B21" s="3237"/>
    </row>
    <row r="22" spans="1:2" x14ac:dyDescent="0.25">
      <c r="A22" s="1313" t="s">
        <v>1473</v>
      </c>
      <c r="B22" s="1313" t="s">
        <v>109</v>
      </c>
    </row>
    <row r="23" spans="1:2" x14ac:dyDescent="0.25">
      <c r="A23" s="1313" t="s">
        <v>143</v>
      </c>
      <c r="B23" s="1313" t="s">
        <v>348</v>
      </c>
    </row>
    <row r="24" spans="1:2" x14ac:dyDescent="0.25">
      <c r="A24" s="1313" t="s">
        <v>1472</v>
      </c>
      <c r="B24" s="1313" t="s">
        <v>1473</v>
      </c>
    </row>
    <row r="25" spans="1:2" x14ac:dyDescent="0.25">
      <c r="A25" s="1313" t="s">
        <v>141</v>
      </c>
      <c r="B25" s="1313" t="s">
        <v>550</v>
      </c>
    </row>
    <row r="26" spans="1:2" x14ac:dyDescent="0.25">
      <c r="A26" s="3238" t="s">
        <v>7</v>
      </c>
      <c r="B26" s="3240"/>
    </row>
    <row r="27" spans="1:2" ht="15.75" thickBot="1" x14ac:dyDescent="0.3">
      <c r="A27" s="3250" t="s">
        <v>336</v>
      </c>
      <c r="B27" s="3251"/>
    </row>
    <row r="28" spans="1:2" ht="15.75" thickBot="1" x14ac:dyDescent="0.3">
      <c r="A28" s="3231" t="s">
        <v>1538</v>
      </c>
      <c r="B28" s="3232"/>
    </row>
    <row r="29" spans="1:2" ht="15.75" thickBot="1" x14ac:dyDescent="0.3">
      <c r="A29" s="3288" t="s">
        <v>593</v>
      </c>
      <c r="B29" s="3289"/>
    </row>
    <row r="30" spans="1:2" ht="15.75" thickBot="1" x14ac:dyDescent="0.3">
      <c r="A30" s="3231" t="s">
        <v>18</v>
      </c>
      <c r="B30" s="3232"/>
    </row>
    <row r="31" spans="1:2" x14ac:dyDescent="0.25">
      <c r="A31" s="3270" t="s">
        <v>593</v>
      </c>
      <c r="B31" s="3270"/>
    </row>
    <row r="32" spans="1:2" x14ac:dyDescent="0.25">
      <c r="A32" s="3255" t="s">
        <v>5</v>
      </c>
      <c r="B32" s="3255"/>
    </row>
    <row r="33" spans="1:3" x14ac:dyDescent="0.25">
      <c r="A33" s="1315" t="s">
        <v>28</v>
      </c>
      <c r="B33" s="1315" t="s">
        <v>491</v>
      </c>
    </row>
    <row r="34" spans="1:3" x14ac:dyDescent="0.25">
      <c r="A34" s="1315" t="s">
        <v>1083</v>
      </c>
      <c r="B34" s="1315" t="s">
        <v>439</v>
      </c>
    </row>
    <row r="35" spans="1:3" x14ac:dyDescent="0.25">
      <c r="A35" s="1315" t="s">
        <v>2379</v>
      </c>
      <c r="B35" s="1315" t="s">
        <v>3854</v>
      </c>
    </row>
    <row r="36" spans="1:3" x14ac:dyDescent="0.25">
      <c r="A36" s="1315" t="s">
        <v>1467</v>
      </c>
      <c r="B36" s="1315" t="s">
        <v>91</v>
      </c>
    </row>
    <row r="37" spans="1:3" x14ac:dyDescent="0.25">
      <c r="A37" s="1315" t="s">
        <v>87</v>
      </c>
      <c r="B37" s="1315" t="s">
        <v>220</v>
      </c>
    </row>
    <row r="38" spans="1:3" ht="15.75" thickBot="1" x14ac:dyDescent="0.3">
      <c r="A38" s="386" t="s">
        <v>787</v>
      </c>
      <c r="B38" s="227" t="s">
        <v>809</v>
      </c>
    </row>
    <row r="39" spans="1:3" x14ac:dyDescent="0.25">
      <c r="A39" s="474" t="s">
        <v>694</v>
      </c>
      <c r="B39" s="1314"/>
    </row>
    <row r="40" spans="1:3" x14ac:dyDescent="0.25">
      <c r="A40" s="1314" t="s">
        <v>658</v>
      </c>
    </row>
    <row r="44" spans="1:3" x14ac:dyDescent="0.25">
      <c r="C44" s="271"/>
    </row>
    <row r="48" spans="1:3" x14ac:dyDescent="0.25">
      <c r="C48" s="271"/>
    </row>
  </sheetData>
  <mergeCells count="16">
    <mergeCell ref="A13:B13"/>
    <mergeCell ref="A18:B18"/>
    <mergeCell ref="A21:B21"/>
    <mergeCell ref="A26:B26"/>
    <mergeCell ref="A27:B27"/>
    <mergeCell ref="A1:B1"/>
    <mergeCell ref="A2:B2"/>
    <mergeCell ref="A3:B3"/>
    <mergeCell ref="A5:B5"/>
    <mergeCell ref="A7:B7"/>
    <mergeCell ref="A4:B4"/>
    <mergeCell ref="A28:B28"/>
    <mergeCell ref="A29:B29"/>
    <mergeCell ref="A30:B30"/>
    <mergeCell ref="A31:B31"/>
    <mergeCell ref="A32:B32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5BFF5-FF2C-420B-936B-8D645D274DC1}">
  <dimension ref="A1:C40"/>
  <sheetViews>
    <sheetView workbookViewId="0">
      <selection activeCell="A37" sqref="A37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3861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6" t="s">
        <v>1760</v>
      </c>
      <c r="B3" s="3232"/>
    </row>
    <row r="4" spans="1:2" x14ac:dyDescent="0.25">
      <c r="A4" s="1322" t="s">
        <v>3858</v>
      </c>
      <c r="B4" s="1321" t="s">
        <v>3749</v>
      </c>
    </row>
    <row r="5" spans="1:2" ht="15.75" thickBot="1" x14ac:dyDescent="0.3">
      <c r="A5" s="3281" t="s">
        <v>2858</v>
      </c>
      <c r="B5" s="3282"/>
    </row>
    <row r="6" spans="1:2" x14ac:dyDescent="0.25">
      <c r="A6" s="392" t="s">
        <v>3857</v>
      </c>
      <c r="B6" s="392" t="s">
        <v>3855</v>
      </c>
    </row>
    <row r="7" spans="1:2" ht="15.75" thickBot="1" x14ac:dyDescent="0.3">
      <c r="A7" s="3285" t="s">
        <v>3491</v>
      </c>
      <c r="B7" s="3285"/>
    </row>
    <row r="8" spans="1:2" x14ac:dyDescent="0.25">
      <c r="A8" s="3279" t="s">
        <v>23</v>
      </c>
      <c r="B8" s="3280"/>
    </row>
    <row r="9" spans="1:2" x14ac:dyDescent="0.25">
      <c r="A9" s="1322" t="s">
        <v>2992</v>
      </c>
      <c r="B9" s="1322" t="s">
        <v>336</v>
      </c>
    </row>
    <row r="10" spans="1:2" x14ac:dyDescent="0.25">
      <c r="A10" s="3250" t="s">
        <v>112</v>
      </c>
      <c r="B10" s="3251"/>
    </row>
    <row r="11" spans="1:2" ht="15.75" thickBot="1" x14ac:dyDescent="0.3">
      <c r="A11" s="3281" t="s">
        <v>1157</v>
      </c>
      <c r="B11" s="3282"/>
    </row>
    <row r="12" spans="1:2" ht="15.75" thickBot="1" x14ac:dyDescent="0.3">
      <c r="A12" s="3248" t="s">
        <v>593</v>
      </c>
      <c r="B12" s="3249"/>
    </row>
    <row r="13" spans="1:2" x14ac:dyDescent="0.25">
      <c r="A13" s="3279" t="s">
        <v>1193</v>
      </c>
      <c r="B13" s="3280"/>
    </row>
    <row r="14" spans="1:2" x14ac:dyDescent="0.25">
      <c r="A14" s="1322" t="s">
        <v>1241</v>
      </c>
      <c r="B14" s="1322" t="s">
        <v>376</v>
      </c>
    </row>
    <row r="15" spans="1:2" ht="15.75" thickBot="1" x14ac:dyDescent="0.3">
      <c r="A15" s="1322" t="s">
        <v>492</v>
      </c>
      <c r="B15" s="1322" t="s">
        <v>892</v>
      </c>
    </row>
    <row r="16" spans="1:2" x14ac:dyDescent="0.25">
      <c r="A16" s="3236" t="s">
        <v>2970</v>
      </c>
      <c r="B16" s="3237"/>
    </row>
    <row r="17" spans="1:2" x14ac:dyDescent="0.25">
      <c r="A17" s="1322" t="s">
        <v>2021</v>
      </c>
      <c r="B17" s="1322" t="s">
        <v>875</v>
      </c>
    </row>
    <row r="18" spans="1:2" x14ac:dyDescent="0.25">
      <c r="A18" s="1322" t="s">
        <v>1467</v>
      </c>
      <c r="B18" s="1322" t="s">
        <v>1310</v>
      </c>
    </row>
    <row r="19" spans="1:2" x14ac:dyDescent="0.25">
      <c r="A19" s="1322" t="s">
        <v>503</v>
      </c>
      <c r="B19" s="1322" t="s">
        <v>550</v>
      </c>
    </row>
    <row r="20" spans="1:2" x14ac:dyDescent="0.25">
      <c r="A20" s="1322" t="s">
        <v>3859</v>
      </c>
      <c r="B20" s="1322" t="s">
        <v>903</v>
      </c>
    </row>
    <row r="21" spans="1:2" x14ac:dyDescent="0.25">
      <c r="A21" s="3250" t="s">
        <v>3860</v>
      </c>
      <c r="B21" s="3251"/>
    </row>
    <row r="22" spans="1:2" x14ac:dyDescent="0.25">
      <c r="A22" s="3238" t="s">
        <v>12</v>
      </c>
      <c r="B22" s="3240"/>
    </row>
    <row r="23" spans="1:2" ht="15.75" thickBot="1" x14ac:dyDescent="0.3">
      <c r="A23" s="3250" t="s">
        <v>593</v>
      </c>
      <c r="B23" s="3251"/>
    </row>
    <row r="24" spans="1:2" ht="15.75" thickBot="1" x14ac:dyDescent="0.3">
      <c r="A24" s="3231" t="s">
        <v>1538</v>
      </c>
      <c r="B24" s="3232"/>
    </row>
    <row r="25" spans="1:2" ht="15.75" thickBot="1" x14ac:dyDescent="0.3">
      <c r="A25" s="3288" t="s">
        <v>593</v>
      </c>
      <c r="B25" s="3289"/>
    </row>
    <row r="26" spans="1:2" ht="15.75" thickBot="1" x14ac:dyDescent="0.3">
      <c r="A26" s="3231" t="s">
        <v>18</v>
      </c>
      <c r="B26" s="3232"/>
    </row>
    <row r="27" spans="1:2" x14ac:dyDescent="0.25">
      <c r="A27" s="3270" t="s">
        <v>593</v>
      </c>
      <c r="B27" s="3270"/>
    </row>
    <row r="28" spans="1:2" x14ac:dyDescent="0.25">
      <c r="A28" s="3255" t="s">
        <v>5</v>
      </c>
      <c r="B28" s="3255"/>
    </row>
    <row r="29" spans="1:2" x14ac:dyDescent="0.25">
      <c r="A29" s="3294" t="s">
        <v>593</v>
      </c>
      <c r="B29" s="3294"/>
    </row>
    <row r="30" spans="1:2" ht="15.75" thickBot="1" x14ac:dyDescent="0.3">
      <c r="A30" s="386" t="s">
        <v>787</v>
      </c>
      <c r="B30" s="227" t="s">
        <v>809</v>
      </c>
    </row>
    <row r="31" spans="1:2" x14ac:dyDescent="0.25">
      <c r="A31" s="474" t="s">
        <v>694</v>
      </c>
      <c r="B31" s="1323" t="s">
        <v>3862</v>
      </c>
    </row>
    <row r="32" spans="1:2" x14ac:dyDescent="0.25">
      <c r="A32" s="1323" t="s">
        <v>658</v>
      </c>
      <c r="B32" s="1320"/>
    </row>
    <row r="33" spans="1:3" x14ac:dyDescent="0.25">
      <c r="A33" s="1324" t="s">
        <v>675</v>
      </c>
    </row>
    <row r="36" spans="1:3" x14ac:dyDescent="0.25">
      <c r="C36" s="271"/>
    </row>
    <row r="40" spans="1:3" x14ac:dyDescent="0.25">
      <c r="C40" s="271"/>
    </row>
  </sheetData>
  <mergeCells count="20">
    <mergeCell ref="A10:B10"/>
    <mergeCell ref="A29:B29"/>
    <mergeCell ref="A11:B11"/>
    <mergeCell ref="A13:B13"/>
    <mergeCell ref="A16:B16"/>
    <mergeCell ref="A22:B22"/>
    <mergeCell ref="A24:B24"/>
    <mergeCell ref="A25:B25"/>
    <mergeCell ref="A26:B26"/>
    <mergeCell ref="A27:B27"/>
    <mergeCell ref="A28:B28"/>
    <mergeCell ref="A12:B12"/>
    <mergeCell ref="A21:B21"/>
    <mergeCell ref="A23:B23"/>
    <mergeCell ref="A1:B1"/>
    <mergeCell ref="A2:B2"/>
    <mergeCell ref="A3:B3"/>
    <mergeCell ref="A5:B5"/>
    <mergeCell ref="A8:B8"/>
    <mergeCell ref="A7:B7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A2C3-DABA-4177-B0B8-0ACA4D6F1A07}">
  <dimension ref="A1:C43"/>
  <sheetViews>
    <sheetView topLeftCell="A13" workbookViewId="0">
      <selection activeCell="B35" sqref="B35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3863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6" t="s">
        <v>1760</v>
      </c>
      <c r="B3" s="3232"/>
    </row>
    <row r="4" spans="1:2" x14ac:dyDescent="0.25">
      <c r="A4" s="3290" t="s">
        <v>3865</v>
      </c>
      <c r="B4" s="3291"/>
    </row>
    <row r="5" spans="1:2" ht="15.75" thickBot="1" x14ac:dyDescent="0.3">
      <c r="A5" s="3281" t="s">
        <v>2858</v>
      </c>
      <c r="B5" s="3282"/>
    </row>
    <row r="6" spans="1:2" ht="15.75" thickBot="1" x14ac:dyDescent="0.3">
      <c r="A6" s="392" t="s">
        <v>3491</v>
      </c>
      <c r="B6" s="392" t="s">
        <v>3866</v>
      </c>
    </row>
    <row r="7" spans="1:2" x14ac:dyDescent="0.25">
      <c r="A7" s="3279" t="s">
        <v>23</v>
      </c>
      <c r="B7" s="3280"/>
    </row>
    <row r="8" spans="1:2" x14ac:dyDescent="0.25">
      <c r="A8" s="1325" t="s">
        <v>193</v>
      </c>
      <c r="B8" s="1325" t="s">
        <v>1071</v>
      </c>
    </row>
    <row r="9" spans="1:2" x14ac:dyDescent="0.25">
      <c r="A9" s="1325" t="s">
        <v>590</v>
      </c>
      <c r="B9" s="1325" t="s">
        <v>90</v>
      </c>
    </row>
    <row r="10" spans="1:2" x14ac:dyDescent="0.25">
      <c r="A10" s="1327" t="s">
        <v>509</v>
      </c>
      <c r="B10" s="1327" t="s">
        <v>1219</v>
      </c>
    </row>
    <row r="11" spans="1:2" x14ac:dyDescent="0.25">
      <c r="A11" s="1328" t="s">
        <v>87</v>
      </c>
      <c r="B11" s="1328" t="s">
        <v>425</v>
      </c>
    </row>
    <row r="12" spans="1:2" x14ac:dyDescent="0.25">
      <c r="A12" s="3250" t="s">
        <v>1228</v>
      </c>
      <c r="B12" s="3251"/>
    </row>
    <row r="13" spans="1:2" ht="15.75" thickBot="1" x14ac:dyDescent="0.3">
      <c r="A13" s="3281" t="s">
        <v>1157</v>
      </c>
      <c r="B13" s="3282"/>
    </row>
    <row r="14" spans="1:2" ht="15.75" thickBot="1" x14ac:dyDescent="0.3">
      <c r="A14" s="3248" t="s">
        <v>593</v>
      </c>
      <c r="B14" s="3249"/>
    </row>
    <row r="15" spans="1:2" x14ac:dyDescent="0.25">
      <c r="A15" s="3279" t="s">
        <v>1193</v>
      </c>
      <c r="B15" s="3280"/>
    </row>
    <row r="16" spans="1:2" x14ac:dyDescent="0.25">
      <c r="A16" s="1325" t="s">
        <v>72</v>
      </c>
      <c r="B16" s="1325" t="s">
        <v>397</v>
      </c>
    </row>
    <row r="17" spans="1:2" ht="15.75" thickBot="1" x14ac:dyDescent="0.3">
      <c r="A17" s="1325" t="s">
        <v>302</v>
      </c>
      <c r="B17" s="1325" t="s">
        <v>492</v>
      </c>
    </row>
    <row r="18" spans="1:2" x14ac:dyDescent="0.25">
      <c r="A18" s="3236" t="s">
        <v>2970</v>
      </c>
      <c r="B18" s="3237"/>
    </row>
    <row r="19" spans="1:2" x14ac:dyDescent="0.25">
      <c r="A19" s="1325" t="s">
        <v>186</v>
      </c>
      <c r="B19" s="1325" t="s">
        <v>1776</v>
      </c>
    </row>
    <row r="20" spans="1:2" x14ac:dyDescent="0.25">
      <c r="A20" s="1325" t="s">
        <v>92</v>
      </c>
      <c r="B20" s="1325" t="s">
        <v>1351</v>
      </c>
    </row>
    <row r="21" spans="1:2" x14ac:dyDescent="0.25">
      <c r="A21" s="1325" t="s">
        <v>94</v>
      </c>
      <c r="B21" s="1325" t="s">
        <v>336</v>
      </c>
    </row>
    <row r="22" spans="1:2" x14ac:dyDescent="0.25">
      <c r="A22" s="1325" t="s">
        <v>398</v>
      </c>
      <c r="B22" s="1325" t="s">
        <v>179</v>
      </c>
    </row>
    <row r="23" spans="1:2" x14ac:dyDescent="0.25">
      <c r="A23" s="1325" t="s">
        <v>3864</v>
      </c>
      <c r="B23" s="1325" t="s">
        <v>2282</v>
      </c>
    </row>
    <row r="24" spans="1:2" x14ac:dyDescent="0.25">
      <c r="A24" s="3256" t="s">
        <v>112</v>
      </c>
      <c r="B24" s="3256"/>
    </row>
    <row r="25" spans="1:2" x14ac:dyDescent="0.25">
      <c r="A25" s="3238" t="s">
        <v>7</v>
      </c>
      <c r="B25" s="3240"/>
    </row>
    <row r="26" spans="1:2" ht="15.75" thickBot="1" x14ac:dyDescent="0.3">
      <c r="A26" s="3250" t="s">
        <v>1156</v>
      </c>
      <c r="B26" s="3251"/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3288" t="s">
        <v>593</v>
      </c>
      <c r="B28" s="3289"/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3270" t="s">
        <v>593</v>
      </c>
      <c r="B30" s="3270"/>
    </row>
    <row r="31" spans="1:2" ht="15.75" thickBot="1" x14ac:dyDescent="0.3">
      <c r="A31" s="3246" t="s">
        <v>5</v>
      </c>
      <c r="B31" s="3247"/>
    </row>
    <row r="32" spans="1:2" x14ac:dyDescent="0.25">
      <c r="A32" s="3343" t="s">
        <v>593</v>
      </c>
      <c r="B32" s="3343"/>
    </row>
    <row r="33" spans="1:3" ht="15.75" thickBot="1" x14ac:dyDescent="0.3">
      <c r="A33" s="386" t="s">
        <v>787</v>
      </c>
      <c r="B33" s="227" t="s">
        <v>809</v>
      </c>
    </row>
    <row r="34" spans="1:3" x14ac:dyDescent="0.25">
      <c r="A34" s="474" t="s">
        <v>694</v>
      </c>
      <c r="B34" s="1326" t="s">
        <v>3867</v>
      </c>
    </row>
    <row r="35" spans="1:3" x14ac:dyDescent="0.25">
      <c r="A35" s="1326" t="s">
        <v>658</v>
      </c>
    </row>
    <row r="39" spans="1:3" x14ac:dyDescent="0.25">
      <c r="C39" s="271"/>
    </row>
    <row r="43" spans="1:3" x14ac:dyDescent="0.25">
      <c r="C43" s="271"/>
    </row>
  </sheetData>
  <mergeCells count="20">
    <mergeCell ref="A32:B32"/>
    <mergeCell ref="A13:B13"/>
    <mergeCell ref="A15:B15"/>
    <mergeCell ref="A18:B18"/>
    <mergeCell ref="A24:B24"/>
    <mergeCell ref="A25:B25"/>
    <mergeCell ref="A27:B27"/>
    <mergeCell ref="A28:B28"/>
    <mergeCell ref="A29:B29"/>
    <mergeCell ref="A30:B30"/>
    <mergeCell ref="A31:B31"/>
    <mergeCell ref="A26:B26"/>
    <mergeCell ref="A14:B14"/>
    <mergeCell ref="A12:B12"/>
    <mergeCell ref="A4:B4"/>
    <mergeCell ref="A1:B1"/>
    <mergeCell ref="A2:B2"/>
    <mergeCell ref="A3:B3"/>
    <mergeCell ref="A5:B5"/>
    <mergeCell ref="A7:B7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29"/>
  <sheetViews>
    <sheetView topLeftCell="A4" workbookViewId="0">
      <selection activeCell="B22" sqref="B2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3">
        <v>42811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71" t="s">
        <v>1030</v>
      </c>
      <c r="B4" s="71" t="s">
        <v>1014</v>
      </c>
    </row>
    <row r="5" spans="1:2" ht="15.75" thickBot="1" x14ac:dyDescent="0.3">
      <c r="A5" s="68" t="s">
        <v>593</v>
      </c>
      <c r="B5" s="71" t="s">
        <v>1029</v>
      </c>
    </row>
    <row r="6" spans="1:2" ht="15.75" thickBot="1" x14ac:dyDescent="0.3">
      <c r="A6" s="8" t="s">
        <v>3</v>
      </c>
      <c r="B6" s="8" t="s">
        <v>23</v>
      </c>
    </row>
    <row r="7" spans="1:2" x14ac:dyDescent="0.25">
      <c r="A7" s="68" t="s">
        <v>593</v>
      </c>
      <c r="B7" s="68" t="s">
        <v>593</v>
      </c>
    </row>
    <row r="8" spans="1:2" ht="15.75" thickBot="1" x14ac:dyDescent="0.3">
      <c r="A8" s="72"/>
      <c r="B8" s="71" t="s">
        <v>1034</v>
      </c>
    </row>
    <row r="9" spans="1:2" ht="15.75" thickBot="1" x14ac:dyDescent="0.3">
      <c r="A9" s="70" t="s">
        <v>660</v>
      </c>
      <c r="B9" s="8" t="s">
        <v>659</v>
      </c>
    </row>
    <row r="10" spans="1:2" x14ac:dyDescent="0.25">
      <c r="A10" s="71" t="s">
        <v>72</v>
      </c>
      <c r="B10" s="71" t="s">
        <v>1027</v>
      </c>
    </row>
    <row r="11" spans="1:2" x14ac:dyDescent="0.25">
      <c r="A11" s="71" t="s">
        <v>1028</v>
      </c>
      <c r="B11" s="71" t="s">
        <v>87</v>
      </c>
    </row>
    <row r="12" spans="1:2" x14ac:dyDescent="0.25">
      <c r="A12" s="71" t="s">
        <v>1031</v>
      </c>
      <c r="B12" s="71" t="s">
        <v>90</v>
      </c>
    </row>
    <row r="13" spans="1:2" x14ac:dyDescent="0.25">
      <c r="A13" s="71" t="s">
        <v>243</v>
      </c>
      <c r="B13" s="71" t="s">
        <v>219</v>
      </c>
    </row>
    <row r="14" spans="1:2" ht="15.75" thickBot="1" x14ac:dyDescent="0.3">
      <c r="A14" s="2" t="s">
        <v>892</v>
      </c>
      <c r="B14" s="2"/>
    </row>
    <row r="15" spans="1:2" ht="15.75" thickBot="1" x14ac:dyDescent="0.3">
      <c r="A15" s="8" t="s">
        <v>18</v>
      </c>
      <c r="B15" s="8" t="s">
        <v>5</v>
      </c>
    </row>
    <row r="16" spans="1:2" x14ac:dyDescent="0.25">
      <c r="A16" s="2" t="s">
        <v>1014</v>
      </c>
      <c r="B16" s="2" t="s">
        <v>515</v>
      </c>
    </row>
    <row r="17" spans="1:2" x14ac:dyDescent="0.25">
      <c r="A17" s="2"/>
      <c r="B17" s="2" t="s">
        <v>220</v>
      </c>
    </row>
    <row r="18" spans="1:2" x14ac:dyDescent="0.25">
      <c r="A18" s="2"/>
      <c r="B18" s="2" t="s">
        <v>561</v>
      </c>
    </row>
    <row r="19" spans="1:2" ht="15.75" thickBot="1" x14ac:dyDescent="0.3">
      <c r="A19" s="2"/>
      <c r="B19" s="9" t="s">
        <v>102</v>
      </c>
    </row>
    <row r="20" spans="1:2" ht="15.75" thickBot="1" x14ac:dyDescent="0.3">
      <c r="A20" s="8" t="s">
        <v>962</v>
      </c>
      <c r="B20" s="8" t="s">
        <v>809</v>
      </c>
    </row>
    <row r="21" spans="1:2" ht="15.75" thickBot="1" x14ac:dyDescent="0.3">
      <c r="A21" s="9" t="s">
        <v>1037</v>
      </c>
      <c r="B21" s="9" t="s">
        <v>1036</v>
      </c>
    </row>
    <row r="22" spans="1:2" ht="15.75" thickBot="1" x14ac:dyDescent="0.3">
      <c r="A22" s="8" t="s">
        <v>787</v>
      </c>
    </row>
    <row r="23" spans="1:2" x14ac:dyDescent="0.25">
      <c r="A23" s="2" t="s">
        <v>658</v>
      </c>
    </row>
    <row r="24" spans="1:2" x14ac:dyDescent="0.25">
      <c r="A24" s="9" t="s">
        <v>694</v>
      </c>
    </row>
    <row r="25" spans="1:2" x14ac:dyDescent="0.25">
      <c r="A25" s="9" t="s">
        <v>1032</v>
      </c>
    </row>
    <row r="26" spans="1:2" x14ac:dyDescent="0.25">
      <c r="A26" s="9" t="s">
        <v>1033</v>
      </c>
    </row>
    <row r="27" spans="1:2" x14ac:dyDescent="0.25">
      <c r="A27" s="9" t="s">
        <v>770</v>
      </c>
    </row>
    <row r="28" spans="1:2" x14ac:dyDescent="0.25">
      <c r="A28" s="9" t="s">
        <v>695</v>
      </c>
    </row>
    <row r="29" spans="1:2" x14ac:dyDescent="0.25">
      <c r="A29" s="9" t="s">
        <v>1035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27A4E-B03A-4164-80E0-DB8ECD3F591C}">
  <dimension ref="A1:C39"/>
  <sheetViews>
    <sheetView workbookViewId="0">
      <selection activeCell="G20" sqref="G20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3868</v>
      </c>
      <c r="B1" s="3223"/>
    </row>
    <row r="2" spans="1:2" ht="15.75" thickBot="1" x14ac:dyDescent="0.3">
      <c r="A2" s="3222" t="s">
        <v>3873</v>
      </c>
      <c r="B2" s="3223"/>
    </row>
    <row r="3" spans="1:2" ht="15.75" thickBot="1" x14ac:dyDescent="0.3">
      <c r="A3" s="3231" t="s">
        <v>1760</v>
      </c>
      <c r="B3" s="3232"/>
    </row>
    <row r="4" spans="1:2" x14ac:dyDescent="0.25">
      <c r="A4" s="392" t="s">
        <v>2866</v>
      </c>
      <c r="B4" s="392" t="s">
        <v>2810</v>
      </c>
    </row>
    <row r="5" spans="1:2" ht="15.75" thickBot="1" x14ac:dyDescent="0.3">
      <c r="A5" s="3283" t="s">
        <v>3865</v>
      </c>
      <c r="B5" s="3285"/>
    </row>
    <row r="6" spans="1:2" ht="15.75" thickBot="1" x14ac:dyDescent="0.3">
      <c r="A6" s="3246" t="s">
        <v>2858</v>
      </c>
      <c r="B6" s="3247"/>
    </row>
    <row r="7" spans="1:2" ht="15.75" thickBot="1" x14ac:dyDescent="0.3">
      <c r="A7" s="3345" t="s">
        <v>3491</v>
      </c>
      <c r="B7" s="3270"/>
    </row>
    <row r="8" spans="1:2" ht="15.75" thickBot="1" x14ac:dyDescent="0.3">
      <c r="A8" s="3246" t="s">
        <v>23</v>
      </c>
      <c r="B8" s="3247"/>
    </row>
    <row r="9" spans="1:2" ht="15.75" thickBot="1" x14ac:dyDescent="0.3">
      <c r="A9" s="3288" t="s">
        <v>133</v>
      </c>
      <c r="B9" s="3289"/>
    </row>
    <row r="10" spans="1:2" ht="15.75" thickBot="1" x14ac:dyDescent="0.3">
      <c r="A10" s="3246" t="s">
        <v>1157</v>
      </c>
      <c r="B10" s="3247"/>
    </row>
    <row r="11" spans="1:2" ht="15.75" thickBot="1" x14ac:dyDescent="0.3">
      <c r="A11" s="3248" t="s">
        <v>593</v>
      </c>
      <c r="B11" s="3249"/>
    </row>
    <row r="12" spans="1:2" ht="15.75" thickBot="1" x14ac:dyDescent="0.3">
      <c r="A12" s="3246" t="s">
        <v>1193</v>
      </c>
      <c r="B12" s="3247"/>
    </row>
    <row r="13" spans="1:2" x14ac:dyDescent="0.25">
      <c r="A13" s="392" t="s">
        <v>321</v>
      </c>
      <c r="B13" s="392" t="s">
        <v>535</v>
      </c>
    </row>
    <row r="14" spans="1:2" ht="15.75" thickBot="1" x14ac:dyDescent="0.3">
      <c r="A14" s="3250" t="s">
        <v>3106</v>
      </c>
      <c r="B14" s="3251"/>
    </row>
    <row r="15" spans="1:2" ht="15.75" thickBot="1" x14ac:dyDescent="0.3">
      <c r="A15" s="3231" t="s">
        <v>2970</v>
      </c>
      <c r="B15" s="3232"/>
    </row>
    <row r="16" spans="1:2" x14ac:dyDescent="0.25">
      <c r="A16" s="392" t="s">
        <v>103</v>
      </c>
      <c r="B16" s="392" t="s">
        <v>28</v>
      </c>
    </row>
    <row r="17" spans="1:3" x14ac:dyDescent="0.25">
      <c r="A17" s="1329" t="s">
        <v>29</v>
      </c>
      <c r="B17" s="1329" t="s">
        <v>15</v>
      </c>
    </row>
    <row r="18" spans="1:3" ht="15.75" thickBot="1" x14ac:dyDescent="0.3">
      <c r="A18" s="3283" t="s">
        <v>719</v>
      </c>
      <c r="B18" s="3284"/>
    </row>
    <row r="19" spans="1:3" ht="15.75" thickBot="1" x14ac:dyDescent="0.3">
      <c r="A19" s="3231" t="s">
        <v>12</v>
      </c>
      <c r="B19" s="3232"/>
    </row>
    <row r="20" spans="1:3" ht="15.75" thickBot="1" x14ac:dyDescent="0.3">
      <c r="A20" s="3290" t="s">
        <v>3869</v>
      </c>
      <c r="B20" s="3291"/>
    </row>
    <row r="21" spans="1:3" ht="15.75" thickBot="1" x14ac:dyDescent="0.3">
      <c r="A21" s="3231" t="s">
        <v>7</v>
      </c>
      <c r="B21" s="3232"/>
    </row>
    <row r="22" spans="1:3" ht="15.75" thickBot="1" x14ac:dyDescent="0.3">
      <c r="A22" s="1330" t="s">
        <v>3870</v>
      </c>
      <c r="B22" s="1330" t="s">
        <v>3871</v>
      </c>
    </row>
    <row r="23" spans="1:3" ht="15.75" thickBot="1" x14ac:dyDescent="0.3">
      <c r="A23" s="3231" t="s">
        <v>1538</v>
      </c>
      <c r="B23" s="3232"/>
    </row>
    <row r="24" spans="1:3" ht="15.75" thickBot="1" x14ac:dyDescent="0.3">
      <c r="A24" s="3288" t="s">
        <v>593</v>
      </c>
      <c r="B24" s="3289"/>
    </row>
    <row r="25" spans="1:3" ht="15.75" thickBot="1" x14ac:dyDescent="0.3">
      <c r="A25" s="3231" t="s">
        <v>18</v>
      </c>
      <c r="B25" s="3232"/>
    </row>
    <row r="26" spans="1:3" ht="15.75" thickBot="1" x14ac:dyDescent="0.3">
      <c r="A26" s="3270" t="s">
        <v>593</v>
      </c>
      <c r="B26" s="3270"/>
    </row>
    <row r="27" spans="1:3" ht="15.75" thickBot="1" x14ac:dyDescent="0.3">
      <c r="A27" s="3246" t="s">
        <v>5</v>
      </c>
      <c r="B27" s="3247"/>
    </row>
    <row r="28" spans="1:3" ht="15.75" thickBot="1" x14ac:dyDescent="0.3">
      <c r="A28" s="3346" t="s">
        <v>593</v>
      </c>
      <c r="B28" s="3346"/>
    </row>
    <row r="29" spans="1:3" ht="15.75" thickBot="1" x14ac:dyDescent="0.3">
      <c r="A29" s="8" t="s">
        <v>787</v>
      </c>
      <c r="B29" s="8" t="s">
        <v>809</v>
      </c>
    </row>
    <row r="30" spans="1:3" x14ac:dyDescent="0.25">
      <c r="A30" s="474" t="s">
        <v>694</v>
      </c>
      <c r="B30" s="392" t="s">
        <v>3872</v>
      </c>
      <c r="C30" s="277"/>
    </row>
    <row r="31" spans="1:3" x14ac:dyDescent="0.25">
      <c r="A31" s="1331" t="s">
        <v>658</v>
      </c>
    </row>
    <row r="32" spans="1:3" x14ac:dyDescent="0.25">
      <c r="A32" s="1335" t="s">
        <v>675</v>
      </c>
    </row>
    <row r="35" spans="3:3" x14ac:dyDescent="0.25">
      <c r="C35" s="271"/>
    </row>
    <row r="39" spans="3:3" x14ac:dyDescent="0.25">
      <c r="C39" s="271"/>
    </row>
  </sheetData>
  <mergeCells count="23">
    <mergeCell ref="A28:B28"/>
    <mergeCell ref="A10:B10"/>
    <mergeCell ref="A12:B12"/>
    <mergeCell ref="A15:B15"/>
    <mergeCell ref="A19:B19"/>
    <mergeCell ref="A21:B21"/>
    <mergeCell ref="A18:B18"/>
    <mergeCell ref="A20:B20"/>
    <mergeCell ref="A23:B23"/>
    <mergeCell ref="A24:B24"/>
    <mergeCell ref="A25:B25"/>
    <mergeCell ref="A26:B26"/>
    <mergeCell ref="A27:B27"/>
    <mergeCell ref="A11:B11"/>
    <mergeCell ref="A9:B9"/>
    <mergeCell ref="A14:B14"/>
    <mergeCell ref="A1:B1"/>
    <mergeCell ref="A2:B2"/>
    <mergeCell ref="A3:B3"/>
    <mergeCell ref="A6:B6"/>
    <mergeCell ref="A8:B8"/>
    <mergeCell ref="A5:B5"/>
    <mergeCell ref="A7:B7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1ABF5-6DE6-4142-88F1-B11A4525359E}">
  <dimension ref="A1:C53"/>
  <sheetViews>
    <sheetView workbookViewId="0">
      <selection activeCell="B45" sqref="B45:B66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22" t="s">
        <v>3880</v>
      </c>
      <c r="B2" s="3223"/>
    </row>
    <row r="3" spans="1:2" ht="15.75" thickBot="1" x14ac:dyDescent="0.3">
      <c r="A3" s="3236" t="s">
        <v>1760</v>
      </c>
      <c r="B3" s="3232"/>
    </row>
    <row r="4" spans="1:2" x14ac:dyDescent="0.25">
      <c r="A4" s="1333" t="s">
        <v>1370</v>
      </c>
      <c r="B4" s="1332" t="s">
        <v>3875</v>
      </c>
    </row>
    <row r="5" spans="1:2" x14ac:dyDescent="0.25">
      <c r="A5" s="1333" t="s">
        <v>3879</v>
      </c>
      <c r="B5" s="1333" t="s">
        <v>3876</v>
      </c>
    </row>
    <row r="6" spans="1:2" x14ac:dyDescent="0.25">
      <c r="A6" s="1333" t="s">
        <v>3883</v>
      </c>
      <c r="B6" s="1333" t="s">
        <v>3884</v>
      </c>
    </row>
    <row r="7" spans="1:2" x14ac:dyDescent="0.25">
      <c r="A7" s="3285" t="s">
        <v>3865</v>
      </c>
      <c r="B7" s="3285"/>
    </row>
    <row r="8" spans="1:2" ht="15.75" thickBot="1" x14ac:dyDescent="0.3">
      <c r="A8" s="3281" t="s">
        <v>2858</v>
      </c>
      <c r="B8" s="3282"/>
    </row>
    <row r="9" spans="1:2" x14ac:dyDescent="0.25">
      <c r="A9" s="392" t="s">
        <v>1605</v>
      </c>
      <c r="B9" s="392" t="s">
        <v>3882</v>
      </c>
    </row>
    <row r="10" spans="1:2" ht="15.75" thickBot="1" x14ac:dyDescent="0.3">
      <c r="A10" s="3285" t="s">
        <v>3885</v>
      </c>
      <c r="B10" s="3285"/>
    </row>
    <row r="11" spans="1:2" x14ac:dyDescent="0.25">
      <c r="A11" s="3279" t="s">
        <v>23</v>
      </c>
      <c r="B11" s="3280"/>
    </row>
    <row r="12" spans="1:2" x14ac:dyDescent="0.25">
      <c r="A12" s="1333" t="s">
        <v>1605</v>
      </c>
      <c r="B12" s="1333" t="s">
        <v>80</v>
      </c>
    </row>
    <row r="13" spans="1:2" x14ac:dyDescent="0.25">
      <c r="A13" s="1333" t="s">
        <v>2181</v>
      </c>
      <c r="B13" s="1333" t="s">
        <v>2181</v>
      </c>
    </row>
    <row r="14" spans="1:2" x14ac:dyDescent="0.25">
      <c r="A14" s="1333" t="s">
        <v>28</v>
      </c>
      <c r="B14" s="1333" t="s">
        <v>633</v>
      </c>
    </row>
    <row r="15" spans="1:2" x14ac:dyDescent="0.25">
      <c r="A15" s="3266" t="s">
        <v>133</v>
      </c>
      <c r="B15" s="3267"/>
    </row>
    <row r="16" spans="1:2" ht="15.75" thickBot="1" x14ac:dyDescent="0.3">
      <c r="A16" s="3281" t="s">
        <v>1157</v>
      </c>
      <c r="B16" s="3282"/>
    </row>
    <row r="17" spans="1:2" x14ac:dyDescent="0.25">
      <c r="A17" s="392" t="s">
        <v>593</v>
      </c>
      <c r="B17" s="392" t="s">
        <v>478</v>
      </c>
    </row>
    <row r="18" spans="1:2" x14ac:dyDescent="0.25">
      <c r="A18" s="392" t="s">
        <v>376</v>
      </c>
      <c r="B18" s="392" t="s">
        <v>1632</v>
      </c>
    </row>
    <row r="19" spans="1:2" x14ac:dyDescent="0.25">
      <c r="A19" s="1333" t="s">
        <v>394</v>
      </c>
      <c r="B19" s="1333" t="s">
        <v>1003</v>
      </c>
    </row>
    <row r="20" spans="1:2" x14ac:dyDescent="0.25">
      <c r="A20" s="1333" t="s">
        <v>812</v>
      </c>
      <c r="B20" s="1333" t="s">
        <v>307</v>
      </c>
    </row>
    <row r="21" spans="1:2" ht="15.75" thickBot="1" x14ac:dyDescent="0.3">
      <c r="A21" s="1333" t="s">
        <v>321</v>
      </c>
      <c r="B21" s="1333" t="s">
        <v>10</v>
      </c>
    </row>
    <row r="22" spans="1:2" x14ac:dyDescent="0.25">
      <c r="A22" s="3279" t="s">
        <v>1193</v>
      </c>
      <c r="B22" s="3280"/>
    </row>
    <row r="23" spans="1:2" x14ac:dyDescent="0.25">
      <c r="A23" s="1333" t="s">
        <v>439</v>
      </c>
      <c r="B23" s="1333" t="s">
        <v>593</v>
      </c>
    </row>
    <row r="24" spans="1:2" ht="15.75" thickBot="1" x14ac:dyDescent="0.3">
      <c r="A24" s="3250" t="s">
        <v>1801</v>
      </c>
      <c r="B24" s="3251"/>
    </row>
    <row r="25" spans="1:2" x14ac:dyDescent="0.25">
      <c r="A25" s="3236" t="s">
        <v>2970</v>
      </c>
      <c r="B25" s="3237"/>
    </row>
    <row r="26" spans="1:2" x14ac:dyDescent="0.25">
      <c r="A26" s="1333" t="s">
        <v>1605</v>
      </c>
      <c r="B26" s="1333" t="s">
        <v>2860</v>
      </c>
    </row>
    <row r="27" spans="1:2" x14ac:dyDescent="0.25">
      <c r="A27" s="1333" t="s">
        <v>561</v>
      </c>
      <c r="B27" s="1333" t="s">
        <v>1797</v>
      </c>
    </row>
    <row r="28" spans="1:2" x14ac:dyDescent="0.25">
      <c r="A28" s="1333" t="s">
        <v>2030</v>
      </c>
      <c r="B28" s="1333" t="s">
        <v>2548</v>
      </c>
    </row>
    <row r="29" spans="1:2" x14ac:dyDescent="0.25">
      <c r="A29" s="1333" t="s">
        <v>3886</v>
      </c>
      <c r="B29" s="1333" t="s">
        <v>561</v>
      </c>
    </row>
    <row r="30" spans="1:2" x14ac:dyDescent="0.25">
      <c r="A30" s="1333" t="s">
        <v>3763</v>
      </c>
      <c r="B30" s="1333" t="s">
        <v>3887</v>
      </c>
    </row>
    <row r="31" spans="1:2" x14ac:dyDescent="0.25">
      <c r="A31" s="3238" t="s">
        <v>7</v>
      </c>
      <c r="B31" s="3240"/>
    </row>
    <row r="32" spans="1:2" x14ac:dyDescent="0.25">
      <c r="A32" s="1333" t="s">
        <v>1605</v>
      </c>
      <c r="B32" s="1333" t="s">
        <v>3874</v>
      </c>
    </row>
    <row r="33" spans="1:2" x14ac:dyDescent="0.25">
      <c r="A33" s="1333" t="s">
        <v>3877</v>
      </c>
      <c r="B33" s="1333" t="s">
        <v>3878</v>
      </c>
    </row>
    <row r="34" spans="1:2" ht="15.75" thickBot="1" x14ac:dyDescent="0.3">
      <c r="A34" s="3250" t="s">
        <v>3888</v>
      </c>
      <c r="B34" s="3251"/>
    </row>
    <row r="35" spans="1:2" ht="15.75" thickBot="1" x14ac:dyDescent="0.3">
      <c r="A35" s="3231" t="s">
        <v>1538</v>
      </c>
      <c r="B35" s="3232"/>
    </row>
    <row r="36" spans="1:2" ht="15.75" thickBot="1" x14ac:dyDescent="0.3">
      <c r="A36" s="3288" t="s">
        <v>593</v>
      </c>
      <c r="B36" s="3289"/>
    </row>
    <row r="37" spans="1:2" ht="15.75" thickBot="1" x14ac:dyDescent="0.3">
      <c r="A37" s="3231" t="s">
        <v>18</v>
      </c>
      <c r="B37" s="3232"/>
    </row>
    <row r="38" spans="1:2" x14ac:dyDescent="0.25">
      <c r="A38" s="3270" t="s">
        <v>593</v>
      </c>
      <c r="B38" s="3270"/>
    </row>
    <row r="39" spans="1:2" x14ac:dyDescent="0.25">
      <c r="A39" s="3255" t="s">
        <v>5</v>
      </c>
      <c r="B39" s="3255"/>
    </row>
    <row r="40" spans="1:2" x14ac:dyDescent="0.25">
      <c r="A40" s="1333" t="s">
        <v>593</v>
      </c>
      <c r="B40" s="1333" t="s">
        <v>3881</v>
      </c>
    </row>
    <row r="41" spans="1:2" x14ac:dyDescent="0.25">
      <c r="A41" s="1334" t="s">
        <v>101</v>
      </c>
      <c r="B41" s="1334" t="s">
        <v>108</v>
      </c>
    </row>
    <row r="42" spans="1:2" x14ac:dyDescent="0.25">
      <c r="A42" s="3271" t="s">
        <v>535</v>
      </c>
      <c r="B42" s="3271"/>
    </row>
    <row r="43" spans="1:2" ht="15.75" thickBot="1" x14ac:dyDescent="0.3">
      <c r="A43" s="386" t="s">
        <v>787</v>
      </c>
      <c r="B43" s="227" t="s">
        <v>809</v>
      </c>
    </row>
    <row r="44" spans="1:2" x14ac:dyDescent="0.25">
      <c r="A44" s="474" t="s">
        <v>694</v>
      </c>
      <c r="B44" s="1343" t="s">
        <v>3889</v>
      </c>
    </row>
    <row r="45" spans="1:2" x14ac:dyDescent="0.25">
      <c r="A45" s="1335" t="s">
        <v>658</v>
      </c>
    </row>
    <row r="49" spans="3:3" x14ac:dyDescent="0.25">
      <c r="C49" s="271"/>
    </row>
    <row r="53" spans="3:3" x14ac:dyDescent="0.25">
      <c r="C53" s="271"/>
    </row>
  </sheetData>
  <mergeCells count="20">
    <mergeCell ref="A1:B1"/>
    <mergeCell ref="A2:B2"/>
    <mergeCell ref="A3:B3"/>
    <mergeCell ref="A8:B8"/>
    <mergeCell ref="A11:B11"/>
    <mergeCell ref="A42:B42"/>
    <mergeCell ref="A7:B7"/>
    <mergeCell ref="A24:B24"/>
    <mergeCell ref="A15:B15"/>
    <mergeCell ref="A10:B10"/>
    <mergeCell ref="A34:B34"/>
    <mergeCell ref="A35:B35"/>
    <mergeCell ref="A36:B36"/>
    <mergeCell ref="A37:B37"/>
    <mergeCell ref="A38:B38"/>
    <mergeCell ref="A39:B39"/>
    <mergeCell ref="A16:B16"/>
    <mergeCell ref="A22:B22"/>
    <mergeCell ref="A25:B25"/>
    <mergeCell ref="A31:B31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CBFA2-EE62-4F29-9C19-D7D72DAB38D0}">
  <dimension ref="A1:C42"/>
  <sheetViews>
    <sheetView workbookViewId="0">
      <selection activeCell="D19" sqref="D19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222" t="s">
        <v>3890</v>
      </c>
      <c r="B1" s="3223"/>
    </row>
    <row r="2" spans="1:2" ht="15.75" thickBot="1" x14ac:dyDescent="0.3">
      <c r="A2" s="3222"/>
      <c r="B2" s="3223"/>
    </row>
    <row r="3" spans="1:2" ht="15.75" thickBot="1" x14ac:dyDescent="0.3">
      <c r="A3" s="3236" t="s">
        <v>1760</v>
      </c>
      <c r="B3" s="3232"/>
    </row>
    <row r="4" spans="1:2" x14ac:dyDescent="0.25">
      <c r="A4" s="3290" t="s">
        <v>1580</v>
      </c>
      <c r="B4" s="3291"/>
    </row>
    <row r="5" spans="1:2" ht="15.75" thickBot="1" x14ac:dyDescent="0.3">
      <c r="A5" s="3281" t="s">
        <v>2858</v>
      </c>
      <c r="B5" s="3282"/>
    </row>
    <row r="6" spans="1:2" ht="15.75" thickBot="1" x14ac:dyDescent="0.3">
      <c r="A6" s="392" t="s">
        <v>3892</v>
      </c>
      <c r="B6" s="392" t="s">
        <v>10</v>
      </c>
    </row>
    <row r="7" spans="1:2" x14ac:dyDescent="0.25">
      <c r="A7" s="3279" t="s">
        <v>23</v>
      </c>
      <c r="B7" s="3280"/>
    </row>
    <row r="8" spans="1:2" x14ac:dyDescent="0.25">
      <c r="A8" s="3250" t="s">
        <v>133</v>
      </c>
      <c r="B8" s="3251"/>
    </row>
    <row r="9" spans="1:2" ht="15.75" thickBot="1" x14ac:dyDescent="0.3">
      <c r="A9" s="3281" t="s">
        <v>1157</v>
      </c>
      <c r="B9" s="3282"/>
    </row>
    <row r="10" spans="1:2" x14ac:dyDescent="0.25">
      <c r="A10" s="392" t="s">
        <v>1093</v>
      </c>
      <c r="B10" s="392" t="s">
        <v>491</v>
      </c>
    </row>
    <row r="11" spans="1:2" ht="15.75" thickBot="1" x14ac:dyDescent="0.3">
      <c r="A11" s="3250" t="s">
        <v>492</v>
      </c>
      <c r="B11" s="3251"/>
    </row>
    <row r="12" spans="1:2" x14ac:dyDescent="0.25">
      <c r="A12" s="3279" t="s">
        <v>1193</v>
      </c>
      <c r="B12" s="3280"/>
    </row>
    <row r="13" spans="1:2" x14ac:dyDescent="0.25">
      <c r="A13" s="1298" t="s">
        <v>492</v>
      </c>
      <c r="B13" s="1298" t="s">
        <v>376</v>
      </c>
    </row>
    <row r="14" spans="1:2" ht="15.75" thickBot="1" x14ac:dyDescent="0.3">
      <c r="A14" s="3250" t="s">
        <v>339</v>
      </c>
      <c r="B14" s="3251"/>
    </row>
    <row r="15" spans="1:2" x14ac:dyDescent="0.25">
      <c r="A15" s="3236" t="s">
        <v>2970</v>
      </c>
      <c r="B15" s="3237"/>
    </row>
    <row r="16" spans="1:2" x14ac:dyDescent="0.25">
      <c r="A16" s="1298" t="s">
        <v>455</v>
      </c>
      <c r="B16" s="1298" t="s">
        <v>741</v>
      </c>
    </row>
    <row r="17" spans="1:2" x14ac:dyDescent="0.25">
      <c r="A17" s="1298" t="s">
        <v>241</v>
      </c>
      <c r="B17" s="1298" t="s">
        <v>478</v>
      </c>
    </row>
    <row r="18" spans="1:2" x14ac:dyDescent="0.25">
      <c r="A18" s="1298" t="s">
        <v>72</v>
      </c>
      <c r="B18" s="1298" t="s">
        <v>3894</v>
      </c>
    </row>
    <row r="19" spans="1:2" x14ac:dyDescent="0.25">
      <c r="A19" s="1298" t="s">
        <v>3895</v>
      </c>
      <c r="B19" s="1298" t="s">
        <v>10</v>
      </c>
    </row>
    <row r="20" spans="1:2" x14ac:dyDescent="0.25">
      <c r="A20" s="1298" t="s">
        <v>3896</v>
      </c>
      <c r="B20" s="1298" t="s">
        <v>1356</v>
      </c>
    </row>
    <row r="21" spans="1:2" x14ac:dyDescent="0.25">
      <c r="A21" s="3256" t="s">
        <v>991</v>
      </c>
      <c r="B21" s="3256"/>
    </row>
    <row r="22" spans="1:2" x14ac:dyDescent="0.25">
      <c r="A22" s="3238" t="s">
        <v>7</v>
      </c>
      <c r="B22" s="3240"/>
    </row>
    <row r="23" spans="1:2" ht="15.75" thickBot="1" x14ac:dyDescent="0.3">
      <c r="A23" s="1298" t="s">
        <v>3891</v>
      </c>
      <c r="B23" s="1298" t="s">
        <v>3897</v>
      </c>
    </row>
    <row r="24" spans="1:2" ht="15.75" thickBot="1" x14ac:dyDescent="0.3">
      <c r="A24" s="3231" t="s">
        <v>1538</v>
      </c>
      <c r="B24" s="3232"/>
    </row>
    <row r="25" spans="1:2" ht="15.75" thickBot="1" x14ac:dyDescent="0.3">
      <c r="A25" s="3288" t="s">
        <v>593</v>
      </c>
      <c r="B25" s="3289"/>
    </row>
    <row r="26" spans="1:2" ht="15.75" thickBot="1" x14ac:dyDescent="0.3">
      <c r="A26" s="3231" t="s">
        <v>18</v>
      </c>
      <c r="B26" s="3232"/>
    </row>
    <row r="27" spans="1:2" x14ac:dyDescent="0.25">
      <c r="A27" s="3270" t="s">
        <v>593</v>
      </c>
      <c r="B27" s="3270"/>
    </row>
    <row r="28" spans="1:2" x14ac:dyDescent="0.25">
      <c r="A28" s="3255" t="s">
        <v>5</v>
      </c>
      <c r="B28" s="3255"/>
    </row>
    <row r="29" spans="1:2" x14ac:dyDescent="0.25">
      <c r="A29" s="1341" t="s">
        <v>1680</v>
      </c>
      <c r="B29" s="1341" t="s">
        <v>3893</v>
      </c>
    </row>
    <row r="30" spans="1:2" x14ac:dyDescent="0.25">
      <c r="A30" s="1341" t="s">
        <v>3656</v>
      </c>
      <c r="B30" s="1341" t="s">
        <v>103</v>
      </c>
    </row>
    <row r="31" spans="1:2" x14ac:dyDescent="0.25">
      <c r="A31" s="1341" t="s">
        <v>28</v>
      </c>
      <c r="B31" s="1341" t="s">
        <v>3492</v>
      </c>
    </row>
    <row r="32" spans="1:2" ht="15.75" thickBot="1" x14ac:dyDescent="0.3">
      <c r="A32" s="386" t="s">
        <v>787</v>
      </c>
      <c r="B32" s="227" t="s">
        <v>809</v>
      </c>
    </row>
    <row r="33" spans="1:3" x14ac:dyDescent="0.25">
      <c r="A33" s="474" t="s">
        <v>694</v>
      </c>
      <c r="B33" s="1299" t="s">
        <v>3898</v>
      </c>
    </row>
    <row r="34" spans="1:3" x14ac:dyDescent="0.25">
      <c r="A34" s="1134" t="s">
        <v>658</v>
      </c>
    </row>
    <row r="38" spans="1:3" x14ac:dyDescent="0.25">
      <c r="C38" s="271"/>
    </row>
    <row r="42" spans="1:3" x14ac:dyDescent="0.25">
      <c r="C42" s="271"/>
    </row>
  </sheetData>
  <mergeCells count="19">
    <mergeCell ref="A22:B22"/>
    <mergeCell ref="A24:B24"/>
    <mergeCell ref="A25:B25"/>
    <mergeCell ref="A26:B26"/>
    <mergeCell ref="A28:B28"/>
    <mergeCell ref="A1:B1"/>
    <mergeCell ref="A2:B2"/>
    <mergeCell ref="A3:B3"/>
    <mergeCell ref="A5:B5"/>
    <mergeCell ref="A7:B7"/>
    <mergeCell ref="A14:B14"/>
    <mergeCell ref="A4:B4"/>
    <mergeCell ref="A8:B8"/>
    <mergeCell ref="A11:B11"/>
    <mergeCell ref="A27:B27"/>
    <mergeCell ref="A9:B9"/>
    <mergeCell ref="A12:B12"/>
    <mergeCell ref="A15:B15"/>
    <mergeCell ref="A21:B21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178DE-92C5-4611-9D3F-200193D85421}">
  <dimension ref="A1:C36"/>
  <sheetViews>
    <sheetView topLeftCell="B1" workbookViewId="0">
      <selection activeCell="G30" sqref="G30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222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6" t="s">
        <v>3902</v>
      </c>
      <c r="B4" s="3256"/>
      <c r="C4" s="1341" t="s">
        <v>3903</v>
      </c>
    </row>
    <row r="5" spans="1:3" x14ac:dyDescent="0.25">
      <c r="A5" s="1338"/>
      <c r="B5" s="3250" t="s">
        <v>3904</v>
      </c>
      <c r="C5" s="3251"/>
    </row>
    <row r="6" spans="1:3" ht="15.75" thickBot="1" x14ac:dyDescent="0.3">
      <c r="A6" s="1353" t="s">
        <v>2858</v>
      </c>
      <c r="B6" s="3238" t="s">
        <v>2858</v>
      </c>
      <c r="C6" s="3240"/>
    </row>
    <row r="7" spans="1:3" ht="15.75" thickBot="1" x14ac:dyDescent="0.3">
      <c r="A7" s="1342"/>
      <c r="B7" s="1338" t="s">
        <v>3901</v>
      </c>
      <c r="C7" s="307" t="s">
        <v>1992</v>
      </c>
    </row>
    <row r="8" spans="1:3" x14ac:dyDescent="0.25">
      <c r="A8" s="1350" t="s">
        <v>23</v>
      </c>
      <c r="B8" s="3238" t="s">
        <v>1846</v>
      </c>
      <c r="C8" s="3240"/>
    </row>
    <row r="9" spans="1:3" x14ac:dyDescent="0.25">
      <c r="A9" s="3250" t="s">
        <v>593</v>
      </c>
      <c r="B9" s="3292"/>
      <c r="C9" s="3251"/>
    </row>
    <row r="10" spans="1:3" x14ac:dyDescent="0.25">
      <c r="A10" s="1352" t="s">
        <v>1157</v>
      </c>
      <c r="B10" s="3238" t="s">
        <v>1157</v>
      </c>
      <c r="C10" s="3240"/>
    </row>
    <row r="11" spans="1:3" x14ac:dyDescent="0.25">
      <c r="A11" s="3250" t="s">
        <v>285</v>
      </c>
      <c r="B11" s="3292"/>
      <c r="C11" s="3251"/>
    </row>
    <row r="12" spans="1:3" x14ac:dyDescent="0.25">
      <c r="A12" s="1352" t="s">
        <v>1193</v>
      </c>
      <c r="B12" s="3238" t="s">
        <v>23</v>
      </c>
      <c r="C12" s="3240"/>
    </row>
    <row r="13" spans="1:3" x14ac:dyDescent="0.25">
      <c r="A13" s="3250" t="s">
        <v>1089</v>
      </c>
      <c r="B13" s="3292"/>
      <c r="C13" s="3251"/>
    </row>
    <row r="14" spans="1:3" x14ac:dyDescent="0.25">
      <c r="A14" s="3238" t="s">
        <v>1193</v>
      </c>
      <c r="B14" s="3260"/>
      <c r="C14" s="3240"/>
    </row>
    <row r="15" spans="1:3" x14ac:dyDescent="0.25">
      <c r="A15" s="3256" t="s">
        <v>162</v>
      </c>
      <c r="B15" s="3256"/>
      <c r="C15" s="1341" t="s">
        <v>100</v>
      </c>
    </row>
    <row r="16" spans="1:3" ht="15.75" thickBot="1" x14ac:dyDescent="0.3">
      <c r="A16" s="3274" t="s">
        <v>2970</v>
      </c>
      <c r="B16" s="3260"/>
      <c r="C16" s="3240"/>
    </row>
    <row r="17" spans="1:3" x14ac:dyDescent="0.25">
      <c r="A17" s="1340"/>
      <c r="B17" s="1338" t="s">
        <v>10</v>
      </c>
      <c r="C17" s="1341" t="s">
        <v>1793</v>
      </c>
    </row>
    <row r="18" spans="1:3" x14ac:dyDescent="0.25">
      <c r="A18" s="1340"/>
      <c r="B18" s="1338" t="s">
        <v>394</v>
      </c>
      <c r="C18" s="1341" t="s">
        <v>991</v>
      </c>
    </row>
    <row r="19" spans="1:3" x14ac:dyDescent="0.25">
      <c r="A19" s="1340"/>
      <c r="B19" s="1338" t="s">
        <v>575</v>
      </c>
      <c r="C19" s="1341" t="s">
        <v>135</v>
      </c>
    </row>
    <row r="20" spans="1:3" x14ac:dyDescent="0.25">
      <c r="A20" s="1340"/>
      <c r="B20" s="1338" t="s">
        <v>1240</v>
      </c>
      <c r="C20" s="1341" t="s">
        <v>590</v>
      </c>
    </row>
    <row r="21" spans="1:3" x14ac:dyDescent="0.25">
      <c r="A21" s="1340"/>
      <c r="B21" s="1338" t="s">
        <v>1200</v>
      </c>
      <c r="C21" s="1338" t="s">
        <v>87</v>
      </c>
    </row>
    <row r="22" spans="1:3" x14ac:dyDescent="0.25">
      <c r="A22" s="1340"/>
      <c r="B22" s="3238" t="s">
        <v>7</v>
      </c>
      <c r="C22" s="3240"/>
    </row>
    <row r="23" spans="1:3" x14ac:dyDescent="0.25">
      <c r="A23" s="1340"/>
      <c r="B23" s="1338" t="s">
        <v>3899</v>
      </c>
      <c r="C23" s="1341" t="s">
        <v>3900</v>
      </c>
    </row>
    <row r="24" spans="1:3" x14ac:dyDescent="0.25">
      <c r="A24" s="1340"/>
      <c r="B24" s="1338" t="s">
        <v>1891</v>
      </c>
      <c r="C24" s="1341" t="s">
        <v>1797</v>
      </c>
    </row>
    <row r="25" spans="1:3" ht="15.75" thickBot="1" x14ac:dyDescent="0.3">
      <c r="A25" s="1340"/>
      <c r="B25" s="3250" t="s">
        <v>3905</v>
      </c>
      <c r="C25" s="3251"/>
    </row>
    <row r="26" spans="1:3" x14ac:dyDescent="0.25">
      <c r="A26" s="3236" t="s">
        <v>1538</v>
      </c>
      <c r="B26" s="3260"/>
      <c r="C26" s="3240"/>
    </row>
    <row r="27" spans="1:3" x14ac:dyDescent="0.25">
      <c r="A27" s="3250" t="s">
        <v>593</v>
      </c>
      <c r="B27" s="3292"/>
      <c r="C27" s="3251"/>
    </row>
    <row r="28" spans="1:3" x14ac:dyDescent="0.25">
      <c r="A28" s="3238" t="s">
        <v>18</v>
      </c>
      <c r="B28" s="3260"/>
      <c r="C28" s="3240"/>
    </row>
    <row r="29" spans="1:3" x14ac:dyDescent="0.25">
      <c r="A29" s="3250" t="s">
        <v>593</v>
      </c>
      <c r="B29" s="3292"/>
      <c r="C29" s="3251"/>
    </row>
    <row r="30" spans="1:3" ht="15.75" thickBot="1" x14ac:dyDescent="0.3">
      <c r="A30" s="3274" t="s">
        <v>5</v>
      </c>
      <c r="B30" s="3260"/>
      <c r="C30" s="3240"/>
    </row>
    <row r="31" spans="1:3" x14ac:dyDescent="0.25">
      <c r="A31" s="1351"/>
      <c r="B31" s="1338" t="s">
        <v>1781</v>
      </c>
      <c r="C31" s="1341" t="s">
        <v>108</v>
      </c>
    </row>
    <row r="32" spans="1:3" x14ac:dyDescent="0.25">
      <c r="A32" s="1336"/>
      <c r="B32" s="1338" t="s">
        <v>142</v>
      </c>
      <c r="C32" s="1341" t="s">
        <v>1088</v>
      </c>
    </row>
    <row r="33" spans="1:3" x14ac:dyDescent="0.25">
      <c r="A33" s="1336"/>
      <c r="B33" s="3266" t="s">
        <v>1533</v>
      </c>
      <c r="C33" s="3267"/>
    </row>
    <row r="34" spans="1:3" x14ac:dyDescent="0.25">
      <c r="A34" s="3255" t="s">
        <v>787</v>
      </c>
      <c r="B34" s="3255"/>
      <c r="C34" s="1337" t="s">
        <v>809</v>
      </c>
    </row>
    <row r="35" spans="1:3" x14ac:dyDescent="0.25">
      <c r="B35" s="1341" t="s">
        <v>658</v>
      </c>
      <c r="C35" s="1341" t="s">
        <v>3906</v>
      </c>
    </row>
    <row r="36" spans="1:3" x14ac:dyDescent="0.25">
      <c r="B36" s="1341" t="s">
        <v>675</v>
      </c>
    </row>
  </sheetData>
  <mergeCells count="24">
    <mergeCell ref="A1:C1"/>
    <mergeCell ref="B6:C6"/>
    <mergeCell ref="B8:C8"/>
    <mergeCell ref="A30:C30"/>
    <mergeCell ref="B25:C25"/>
    <mergeCell ref="A15:B15"/>
    <mergeCell ref="A16:C16"/>
    <mergeCell ref="A26:C26"/>
    <mergeCell ref="A28:C28"/>
    <mergeCell ref="B22:C22"/>
    <mergeCell ref="A14:C14"/>
    <mergeCell ref="B12:C12"/>
    <mergeCell ref="B10:C10"/>
    <mergeCell ref="A11:C11"/>
    <mergeCell ref="A9:C9"/>
    <mergeCell ref="B5:C5"/>
    <mergeCell ref="A2:B2"/>
    <mergeCell ref="A4:B4"/>
    <mergeCell ref="B33:C33"/>
    <mergeCell ref="A34:B34"/>
    <mergeCell ref="A3:C3"/>
    <mergeCell ref="A27:C27"/>
    <mergeCell ref="A29:C29"/>
    <mergeCell ref="A13:C13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1C12D-6705-4137-8B2B-F7B44F6BD4EA}">
  <dimension ref="A1:C66"/>
  <sheetViews>
    <sheetView topLeftCell="B1" workbookViewId="0">
      <selection sqref="A1:C1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3915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6" t="s">
        <v>1580</v>
      </c>
      <c r="B4" s="3256"/>
      <c r="C4" s="307"/>
    </row>
    <row r="5" spans="1:3" x14ac:dyDescent="0.25">
      <c r="A5" s="1338"/>
      <c r="B5" s="1338"/>
      <c r="C5" s="307"/>
    </row>
    <row r="6" spans="1:3" x14ac:dyDescent="0.25">
      <c r="A6" s="1338"/>
      <c r="B6" s="1338"/>
      <c r="C6" s="307"/>
    </row>
    <row r="7" spans="1:3" ht="15.75" thickBot="1" x14ac:dyDescent="0.3">
      <c r="A7" s="1353" t="s">
        <v>2858</v>
      </c>
      <c r="B7" s="3238" t="s">
        <v>2858</v>
      </c>
      <c r="C7" s="3240"/>
    </row>
    <row r="8" spans="1:3" ht="15.75" thickBot="1" x14ac:dyDescent="0.3">
      <c r="A8" s="1342"/>
      <c r="B8" s="1338" t="s">
        <v>3908</v>
      </c>
      <c r="C8" s="307" t="s">
        <v>3749</v>
      </c>
    </row>
    <row r="9" spans="1:3" ht="15.75" thickBot="1" x14ac:dyDescent="0.3">
      <c r="A9" s="1339"/>
      <c r="B9" s="1338"/>
      <c r="C9" s="307"/>
    </row>
    <row r="10" spans="1:3" ht="15.75" thickBot="1" x14ac:dyDescent="0.3">
      <c r="A10" s="1339"/>
      <c r="B10" s="1338"/>
      <c r="C10" s="307"/>
    </row>
    <row r="11" spans="1:3" x14ac:dyDescent="0.25">
      <c r="A11" s="1350" t="s">
        <v>23</v>
      </c>
      <c r="B11" s="3238" t="s">
        <v>1846</v>
      </c>
      <c r="C11" s="3240"/>
    </row>
    <row r="12" spans="1:3" x14ac:dyDescent="0.25">
      <c r="A12" s="3256"/>
      <c r="B12" s="3256"/>
      <c r="C12" s="307"/>
    </row>
    <row r="13" spans="1:3" x14ac:dyDescent="0.25">
      <c r="A13" s="1338"/>
      <c r="B13" s="1338"/>
      <c r="C13" s="307"/>
    </row>
    <row r="14" spans="1:3" x14ac:dyDescent="0.25">
      <c r="A14" s="1338"/>
      <c r="B14" s="1338"/>
      <c r="C14" s="307"/>
    </row>
    <row r="15" spans="1:3" x14ac:dyDescent="0.25">
      <c r="A15" s="1352" t="s">
        <v>1157</v>
      </c>
      <c r="B15" s="3238" t="s">
        <v>23</v>
      </c>
      <c r="C15" s="3240"/>
    </row>
    <row r="16" spans="1:3" x14ac:dyDescent="0.25">
      <c r="A16" s="3256" t="s">
        <v>2884</v>
      </c>
      <c r="B16" s="3256"/>
      <c r="C16" s="307" t="s">
        <v>405</v>
      </c>
    </row>
    <row r="17" spans="1:3" x14ac:dyDescent="0.25">
      <c r="A17" s="1346"/>
      <c r="B17" s="1346" t="s">
        <v>393</v>
      </c>
      <c r="C17" s="307" t="s">
        <v>1850</v>
      </c>
    </row>
    <row r="18" spans="1:3" x14ac:dyDescent="0.25">
      <c r="A18" s="1346"/>
      <c r="B18" s="1346"/>
      <c r="C18" s="307" t="s">
        <v>220</v>
      </c>
    </row>
    <row r="19" spans="1:3" x14ac:dyDescent="0.25">
      <c r="A19" s="1346"/>
      <c r="B19" s="1346"/>
      <c r="C19" s="307" t="s">
        <v>3907</v>
      </c>
    </row>
    <row r="20" spans="1:3" x14ac:dyDescent="0.25">
      <c r="A20" s="1346"/>
      <c r="B20" s="1346"/>
      <c r="C20" s="307"/>
    </row>
    <row r="21" spans="1:3" x14ac:dyDescent="0.25">
      <c r="A21" s="3256"/>
      <c r="B21" s="3256"/>
      <c r="C21" s="307"/>
    </row>
    <row r="22" spans="1:3" x14ac:dyDescent="0.25">
      <c r="A22" s="1352" t="s">
        <v>1193</v>
      </c>
      <c r="B22" s="3238" t="s">
        <v>1157</v>
      </c>
      <c r="C22" s="3240"/>
    </row>
    <row r="23" spans="1:3" x14ac:dyDescent="0.25">
      <c r="A23" s="3256" t="s">
        <v>268</v>
      </c>
      <c r="B23" s="3256"/>
      <c r="C23" s="307" t="s">
        <v>269</v>
      </c>
    </row>
    <row r="24" spans="1:3" x14ac:dyDescent="0.25">
      <c r="A24" s="3256" t="s">
        <v>257</v>
      </c>
      <c r="B24" s="3256"/>
      <c r="C24" s="307" t="s">
        <v>239</v>
      </c>
    </row>
    <row r="25" spans="1:3" x14ac:dyDescent="0.25">
      <c r="A25" s="1354"/>
      <c r="B25" s="1354" t="s">
        <v>126</v>
      </c>
      <c r="C25" s="701" t="s">
        <v>687</v>
      </c>
    </row>
    <row r="26" spans="1:3" x14ac:dyDescent="0.25">
      <c r="A26" s="1354"/>
      <c r="B26" s="1354"/>
      <c r="C26" s="701"/>
    </row>
    <row r="27" spans="1:3" x14ac:dyDescent="0.25">
      <c r="A27" s="3238" t="s">
        <v>1193</v>
      </c>
      <c r="B27" s="3260"/>
      <c r="C27" s="3240"/>
    </row>
    <row r="28" spans="1:3" x14ac:dyDescent="0.25">
      <c r="A28" s="3256" t="s">
        <v>3911</v>
      </c>
      <c r="B28" s="3256"/>
      <c r="C28" s="307" t="s">
        <v>2296</v>
      </c>
    </row>
    <row r="29" spans="1:3" x14ac:dyDescent="0.25">
      <c r="A29" s="1338"/>
      <c r="B29" s="1338" t="s">
        <v>1069</v>
      </c>
      <c r="C29" s="307" t="s">
        <v>256</v>
      </c>
    </row>
    <row r="30" spans="1:3" x14ac:dyDescent="0.25">
      <c r="A30" s="1338"/>
      <c r="B30" s="1338" t="s">
        <v>892</v>
      </c>
      <c r="C30" s="307" t="s">
        <v>269</v>
      </c>
    </row>
    <row r="31" spans="1:3" x14ac:dyDescent="0.25">
      <c r="A31" s="1338"/>
      <c r="B31" s="1338" t="s">
        <v>159</v>
      </c>
      <c r="C31" s="307" t="s">
        <v>302</v>
      </c>
    </row>
    <row r="32" spans="1:3" x14ac:dyDescent="0.25">
      <c r="A32" s="1348"/>
      <c r="B32" s="1348"/>
      <c r="C32" s="701"/>
    </row>
    <row r="33" spans="1:3" x14ac:dyDescent="0.25">
      <c r="A33" s="1348"/>
      <c r="B33" s="1348"/>
      <c r="C33" s="701"/>
    </row>
    <row r="34" spans="1:3" ht="15.75" thickBot="1" x14ac:dyDescent="0.3">
      <c r="A34" s="3274" t="s">
        <v>2970</v>
      </c>
      <c r="B34" s="3260"/>
      <c r="C34" s="3240"/>
    </row>
    <row r="35" spans="1:3" x14ac:dyDescent="0.25">
      <c r="A35" s="1340"/>
      <c r="B35" s="1338" t="s">
        <v>87</v>
      </c>
      <c r="C35" s="307" t="s">
        <v>1228</v>
      </c>
    </row>
    <row r="36" spans="1:3" x14ac:dyDescent="0.25">
      <c r="A36" s="1340"/>
      <c r="B36" s="1338" t="s">
        <v>3912</v>
      </c>
      <c r="C36" s="307" t="s">
        <v>76</v>
      </c>
    </row>
    <row r="37" spans="1:3" x14ac:dyDescent="0.25">
      <c r="A37" s="1340"/>
      <c r="B37" s="1338" t="s">
        <v>405</v>
      </c>
      <c r="C37" s="307"/>
    </row>
    <row r="38" spans="1:3" x14ac:dyDescent="0.25">
      <c r="A38" s="1340"/>
      <c r="B38" s="1338"/>
      <c r="C38" s="307"/>
    </row>
    <row r="39" spans="1:3" x14ac:dyDescent="0.25">
      <c r="A39" s="1340"/>
      <c r="B39" s="3238" t="s">
        <v>7</v>
      </c>
      <c r="C39" s="3240"/>
    </row>
    <row r="40" spans="1:3" x14ac:dyDescent="0.25">
      <c r="A40" s="1340"/>
      <c r="B40" s="1338" t="s">
        <v>3909</v>
      </c>
      <c r="C40" s="307" t="s">
        <v>3910</v>
      </c>
    </row>
    <row r="41" spans="1:3" x14ac:dyDescent="0.25">
      <c r="A41" s="1340"/>
      <c r="B41" s="1338" t="s">
        <v>2548</v>
      </c>
      <c r="C41" s="307" t="s">
        <v>909</v>
      </c>
    </row>
    <row r="42" spans="1:3" ht="15.75" thickBot="1" x14ac:dyDescent="0.3">
      <c r="A42" s="1340"/>
      <c r="B42" s="1338" t="s">
        <v>561</v>
      </c>
      <c r="C42" s="307"/>
    </row>
    <row r="43" spans="1:3" x14ac:dyDescent="0.25">
      <c r="A43" s="3236" t="s">
        <v>1538</v>
      </c>
      <c r="B43" s="3260"/>
      <c r="C43" s="3240"/>
    </row>
    <row r="44" spans="1:3" x14ac:dyDescent="0.25">
      <c r="A44" s="3256"/>
      <c r="B44" s="3256"/>
      <c r="C44" s="307"/>
    </row>
    <row r="45" spans="1:3" x14ac:dyDescent="0.25">
      <c r="A45" s="1338"/>
      <c r="B45" s="1338"/>
      <c r="C45" s="307"/>
    </row>
    <row r="46" spans="1:3" x14ac:dyDescent="0.25">
      <c r="A46" s="1338"/>
      <c r="B46" s="1338"/>
      <c r="C46" s="307"/>
    </row>
    <row r="47" spans="1:3" x14ac:dyDescent="0.25">
      <c r="A47" s="3238" t="s">
        <v>18</v>
      </c>
      <c r="B47" s="3260"/>
      <c r="C47" s="3240"/>
    </row>
    <row r="48" spans="1:3" x14ac:dyDescent="0.25">
      <c r="A48" s="3256"/>
      <c r="B48" s="3256"/>
      <c r="C48" s="307"/>
    </row>
    <row r="49" spans="1:3" x14ac:dyDescent="0.25">
      <c r="A49" s="1338"/>
      <c r="B49" s="1338"/>
      <c r="C49" s="307"/>
    </row>
    <row r="50" spans="1:3" x14ac:dyDescent="0.25">
      <c r="A50" s="1338"/>
      <c r="B50" s="1338"/>
      <c r="C50" s="307"/>
    </row>
    <row r="51" spans="1:3" x14ac:dyDescent="0.25">
      <c r="A51" s="1338"/>
      <c r="B51" s="1338"/>
      <c r="C51" s="307"/>
    </row>
    <row r="52" spans="1:3" ht="15.75" thickBot="1" x14ac:dyDescent="0.3">
      <c r="A52" s="3274" t="s">
        <v>5</v>
      </c>
      <c r="B52" s="3260"/>
      <c r="C52" s="3240"/>
    </row>
    <row r="53" spans="1:3" x14ac:dyDescent="0.25">
      <c r="A53" s="1351"/>
      <c r="B53" s="1346" t="s">
        <v>162</v>
      </c>
      <c r="C53" s="307" t="s">
        <v>284</v>
      </c>
    </row>
    <row r="54" spans="1:3" x14ac:dyDescent="0.25">
      <c r="A54" s="1336"/>
      <c r="B54" s="1346" t="s">
        <v>1311</v>
      </c>
      <c r="C54" s="307" t="s">
        <v>256</v>
      </c>
    </row>
    <row r="55" spans="1:3" x14ac:dyDescent="0.25">
      <c r="A55" s="1344"/>
      <c r="B55" s="1346" t="s">
        <v>3913</v>
      </c>
      <c r="C55" s="307" t="s">
        <v>1361</v>
      </c>
    </row>
    <row r="56" spans="1:3" x14ac:dyDescent="0.25">
      <c r="A56" s="1344"/>
      <c r="B56" s="1346" t="s">
        <v>376</v>
      </c>
      <c r="C56" s="307"/>
    </row>
    <row r="57" spans="1:3" x14ac:dyDescent="0.25">
      <c r="A57" s="1336"/>
      <c r="B57" s="1346"/>
      <c r="C57" s="307"/>
    </row>
    <row r="58" spans="1:3" x14ac:dyDescent="0.25">
      <c r="A58" s="1336"/>
      <c r="B58" s="1346"/>
      <c r="C58" s="307"/>
    </row>
    <row r="59" spans="1:3" x14ac:dyDescent="0.25">
      <c r="A59" s="3255" t="s">
        <v>787</v>
      </c>
      <c r="B59" s="3255"/>
      <c r="C59" s="1337" t="s">
        <v>809</v>
      </c>
    </row>
    <row r="60" spans="1:3" x14ac:dyDescent="0.25">
      <c r="C60">
        <v>18</v>
      </c>
    </row>
    <row r="61" spans="1:3" x14ac:dyDescent="0.25">
      <c r="C61">
        <v>14.42</v>
      </c>
    </row>
    <row r="62" spans="1:3" x14ac:dyDescent="0.25">
      <c r="C62">
        <v>12</v>
      </c>
    </row>
    <row r="63" spans="1:3" x14ac:dyDescent="0.25">
      <c r="C63">
        <v>24</v>
      </c>
    </row>
    <row r="64" spans="1:3" x14ac:dyDescent="0.25">
      <c r="C64">
        <v>10.01</v>
      </c>
    </row>
    <row r="65" spans="3:3" x14ac:dyDescent="0.25">
      <c r="C65">
        <v>36</v>
      </c>
    </row>
    <row r="66" spans="3:3" x14ac:dyDescent="0.25">
      <c r="C66">
        <v>56</v>
      </c>
    </row>
  </sheetData>
  <mergeCells count="23">
    <mergeCell ref="A44:B44"/>
    <mergeCell ref="A47:C47"/>
    <mergeCell ref="A48:B48"/>
    <mergeCell ref="A52:C52"/>
    <mergeCell ref="A59:B59"/>
    <mergeCell ref="A43:C43"/>
    <mergeCell ref="A12:B12"/>
    <mergeCell ref="B15:C15"/>
    <mergeCell ref="A16:B16"/>
    <mergeCell ref="A21:B21"/>
    <mergeCell ref="B22:C22"/>
    <mergeCell ref="A23:B23"/>
    <mergeCell ref="A24:B24"/>
    <mergeCell ref="A27:C27"/>
    <mergeCell ref="A28:B28"/>
    <mergeCell ref="A34:C34"/>
    <mergeCell ref="B39:C39"/>
    <mergeCell ref="B11:C11"/>
    <mergeCell ref="A1:C1"/>
    <mergeCell ref="A2:B2"/>
    <mergeCell ref="A3:C3"/>
    <mergeCell ref="A4:B4"/>
    <mergeCell ref="B7:C7"/>
  </mergeCell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C9E7-B089-4F66-B96E-3B149DD6D714}">
  <dimension ref="A1:D46"/>
  <sheetViews>
    <sheetView topLeftCell="B1" workbookViewId="0">
      <selection activeCell="B39" sqref="B39:C39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3914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6" t="s">
        <v>3865</v>
      </c>
      <c r="B4" s="3256"/>
      <c r="C4" s="1360" t="s">
        <v>3922</v>
      </c>
    </row>
    <row r="5" spans="1:3" x14ac:dyDescent="0.25">
      <c r="A5" s="1359"/>
      <c r="B5" s="1359" t="s">
        <v>3924</v>
      </c>
      <c r="C5" s="1360" t="s">
        <v>3923</v>
      </c>
    </row>
    <row r="6" spans="1:3" x14ac:dyDescent="0.25">
      <c r="A6" s="1346"/>
      <c r="B6" s="3250" t="s">
        <v>3927</v>
      </c>
      <c r="C6" s="3251"/>
    </row>
    <row r="7" spans="1:3" ht="15.75" thickBot="1" x14ac:dyDescent="0.3">
      <c r="A7" s="1353" t="s">
        <v>2858</v>
      </c>
      <c r="B7" s="3238" t="s">
        <v>2858</v>
      </c>
      <c r="C7" s="3240"/>
    </row>
    <row r="8" spans="1:3" ht="15.75" thickBot="1" x14ac:dyDescent="0.3">
      <c r="A8" s="1349"/>
      <c r="B8" s="1359" t="s">
        <v>3865</v>
      </c>
      <c r="C8" s="1360" t="s">
        <v>1992</v>
      </c>
    </row>
    <row r="9" spans="1:3" ht="15.75" thickBot="1" x14ac:dyDescent="0.3">
      <c r="A9" s="1347"/>
      <c r="B9" s="1359" t="s">
        <v>834</v>
      </c>
      <c r="C9" s="1360" t="s">
        <v>3920</v>
      </c>
    </row>
    <row r="10" spans="1:3" ht="15.75" thickBot="1" x14ac:dyDescent="0.3">
      <c r="A10" s="1347"/>
      <c r="B10" s="3250" t="s">
        <v>3926</v>
      </c>
      <c r="C10" s="3251"/>
    </row>
    <row r="11" spans="1:3" x14ac:dyDescent="0.25">
      <c r="A11" s="1350" t="s">
        <v>23</v>
      </c>
      <c r="B11" s="3238" t="s">
        <v>1846</v>
      </c>
      <c r="C11" s="3240"/>
    </row>
    <row r="12" spans="1:3" x14ac:dyDescent="0.25">
      <c r="A12" s="3250" t="s">
        <v>593</v>
      </c>
      <c r="B12" s="3292"/>
      <c r="C12" s="3251"/>
    </row>
    <row r="13" spans="1:3" x14ac:dyDescent="0.25">
      <c r="A13" s="1352" t="s">
        <v>1157</v>
      </c>
      <c r="B13" s="3238" t="s">
        <v>23</v>
      </c>
      <c r="C13" s="3240"/>
    </row>
    <row r="14" spans="1:3" x14ac:dyDescent="0.25">
      <c r="A14" s="3256" t="s">
        <v>1654</v>
      </c>
      <c r="B14" s="3256"/>
      <c r="C14" s="1360" t="s">
        <v>919</v>
      </c>
    </row>
    <row r="15" spans="1:3" x14ac:dyDescent="0.25">
      <c r="A15" s="1356"/>
      <c r="B15" s="1356" t="s">
        <v>3925</v>
      </c>
      <c r="C15" s="1360" t="s">
        <v>1471</v>
      </c>
    </row>
    <row r="16" spans="1:3" x14ac:dyDescent="0.25">
      <c r="A16" s="1356"/>
      <c r="B16" s="1356" t="s">
        <v>1396</v>
      </c>
      <c r="C16" s="1360" t="s">
        <v>1395</v>
      </c>
    </row>
    <row r="17" spans="1:3" x14ac:dyDescent="0.25">
      <c r="A17" s="3266" t="s">
        <v>1798</v>
      </c>
      <c r="B17" s="3287"/>
      <c r="C17" s="3267"/>
    </row>
    <row r="18" spans="1:3" x14ac:dyDescent="0.25">
      <c r="A18" s="1352" t="s">
        <v>1193</v>
      </c>
      <c r="B18" s="3238" t="s">
        <v>1157</v>
      </c>
      <c r="C18" s="3240"/>
    </row>
    <row r="19" spans="1:3" x14ac:dyDescent="0.25">
      <c r="A19" s="3256" t="s">
        <v>162</v>
      </c>
      <c r="B19" s="3256"/>
      <c r="C19" s="1360" t="s">
        <v>596</v>
      </c>
    </row>
    <row r="20" spans="1:3" x14ac:dyDescent="0.25">
      <c r="A20" s="1357" t="s">
        <v>3921</v>
      </c>
      <c r="B20" s="1357" t="s">
        <v>130</v>
      </c>
      <c r="C20" s="1360" t="s">
        <v>269</v>
      </c>
    </row>
    <row r="21" spans="1:3" x14ac:dyDescent="0.25">
      <c r="A21" s="3266" t="s">
        <v>665</v>
      </c>
      <c r="B21" s="3287"/>
      <c r="C21" s="3267"/>
    </row>
    <row r="22" spans="1:3" x14ac:dyDescent="0.25">
      <c r="A22" s="3238" t="s">
        <v>1193</v>
      </c>
      <c r="B22" s="3260"/>
      <c r="C22" s="3240"/>
    </row>
    <row r="23" spans="1:3" x14ac:dyDescent="0.25">
      <c r="A23" s="3256" t="s">
        <v>3918</v>
      </c>
      <c r="B23" s="3256"/>
      <c r="C23" s="1360" t="s">
        <v>3919</v>
      </c>
    </row>
    <row r="24" spans="1:3" x14ac:dyDescent="0.25">
      <c r="A24" s="1346"/>
      <c r="B24" s="1346" t="s">
        <v>3930</v>
      </c>
      <c r="C24" s="1360" t="s">
        <v>3929</v>
      </c>
    </row>
    <row r="25" spans="1:3" ht="15.75" thickBot="1" x14ac:dyDescent="0.3">
      <c r="A25" s="3274" t="s">
        <v>2970</v>
      </c>
      <c r="B25" s="3260"/>
      <c r="C25" s="3240"/>
    </row>
    <row r="26" spans="1:3" x14ac:dyDescent="0.25">
      <c r="A26" s="1348"/>
      <c r="B26" s="1346" t="s">
        <v>3917</v>
      </c>
      <c r="C26" s="1360" t="s">
        <v>3928</v>
      </c>
    </row>
    <row r="27" spans="1:3" x14ac:dyDescent="0.25">
      <c r="A27" s="1348"/>
      <c r="B27" s="3238" t="s">
        <v>7</v>
      </c>
      <c r="C27" s="3240"/>
    </row>
    <row r="28" spans="1:3" x14ac:dyDescent="0.25">
      <c r="A28" s="1348"/>
      <c r="B28" s="1346" t="s">
        <v>3916</v>
      </c>
      <c r="C28" s="1360" t="s">
        <v>3900</v>
      </c>
    </row>
    <row r="29" spans="1:3" ht="15.75" thickBot="1" x14ac:dyDescent="0.3">
      <c r="A29" s="1348"/>
      <c r="B29" s="1346" t="s">
        <v>3910</v>
      </c>
      <c r="C29" s="1360" t="s">
        <v>3871</v>
      </c>
    </row>
    <row r="30" spans="1:3" x14ac:dyDescent="0.25">
      <c r="A30" s="3236" t="s">
        <v>1538</v>
      </c>
      <c r="B30" s="3260"/>
      <c r="C30" s="3240"/>
    </row>
    <row r="31" spans="1:3" x14ac:dyDescent="0.25">
      <c r="A31" s="3250" t="s">
        <v>393</v>
      </c>
      <c r="B31" s="3292"/>
      <c r="C31" s="3251"/>
    </row>
    <row r="32" spans="1:3" x14ac:dyDescent="0.25">
      <c r="A32" s="3238" t="s">
        <v>18</v>
      </c>
      <c r="B32" s="3260"/>
      <c r="C32" s="3240"/>
    </row>
    <row r="33" spans="1:4" x14ac:dyDescent="0.25">
      <c r="A33" s="3250" t="s">
        <v>593</v>
      </c>
      <c r="B33" s="3292"/>
      <c r="C33" s="3251"/>
    </row>
    <row r="34" spans="1:4" ht="15.75" thickBot="1" x14ac:dyDescent="0.3">
      <c r="A34" s="3274" t="s">
        <v>5</v>
      </c>
      <c r="B34" s="3260"/>
      <c r="C34" s="3240"/>
    </row>
    <row r="35" spans="1:4" x14ac:dyDescent="0.25">
      <c r="A35" s="1351"/>
      <c r="B35" s="1356" t="s">
        <v>492</v>
      </c>
      <c r="C35" s="1360" t="s">
        <v>593</v>
      </c>
    </row>
    <row r="36" spans="1:4" x14ac:dyDescent="0.25">
      <c r="A36" s="1344"/>
      <c r="B36" s="1356" t="s">
        <v>439</v>
      </c>
      <c r="C36" s="1360" t="s">
        <v>1003</v>
      </c>
    </row>
    <row r="37" spans="1:4" x14ac:dyDescent="0.25">
      <c r="A37" s="1344"/>
      <c r="B37" s="1356" t="s">
        <v>10</v>
      </c>
      <c r="C37" s="1360" t="s">
        <v>1356</v>
      </c>
    </row>
    <row r="38" spans="1:4" x14ac:dyDescent="0.25">
      <c r="A38" s="1355"/>
      <c r="B38" s="1356" t="s">
        <v>509</v>
      </c>
      <c r="C38" s="1360" t="s">
        <v>2232</v>
      </c>
    </row>
    <row r="39" spans="1:4" x14ac:dyDescent="0.25">
      <c r="A39" s="1355"/>
      <c r="B39" s="3250" t="s">
        <v>561</v>
      </c>
      <c r="C39" s="3251"/>
    </row>
    <row r="40" spans="1:4" x14ac:dyDescent="0.25">
      <c r="A40" s="3255" t="s">
        <v>787</v>
      </c>
      <c r="B40" s="3255"/>
      <c r="C40" s="1345" t="s">
        <v>809</v>
      </c>
    </row>
    <row r="41" spans="1:4" x14ac:dyDescent="0.25">
      <c r="B41" s="1360" t="s">
        <v>658</v>
      </c>
      <c r="C41" s="1358" t="s">
        <v>3931</v>
      </c>
      <c r="D41" s="271"/>
    </row>
    <row r="42" spans="1:4" x14ac:dyDescent="0.25">
      <c r="B42" s="1360" t="s">
        <v>694</v>
      </c>
    </row>
    <row r="43" spans="1:4" x14ac:dyDescent="0.25">
      <c r="B43" s="1360" t="s">
        <v>675</v>
      </c>
    </row>
    <row r="44" spans="1:4" x14ac:dyDescent="0.25">
      <c r="D44" s="277"/>
    </row>
    <row r="46" spans="1:4" x14ac:dyDescent="0.25">
      <c r="D46" s="277"/>
    </row>
  </sheetData>
  <mergeCells count="26">
    <mergeCell ref="A12:C12"/>
    <mergeCell ref="A17:C17"/>
    <mergeCell ref="A21:C21"/>
    <mergeCell ref="B11:C11"/>
    <mergeCell ref="A1:C1"/>
    <mergeCell ref="A2:B2"/>
    <mergeCell ref="A3:C3"/>
    <mergeCell ref="A4:B4"/>
    <mergeCell ref="B7:C7"/>
    <mergeCell ref="B6:C6"/>
    <mergeCell ref="B10:C10"/>
    <mergeCell ref="A30:C30"/>
    <mergeCell ref="B13:C13"/>
    <mergeCell ref="A14:B14"/>
    <mergeCell ref="B18:C18"/>
    <mergeCell ref="A19:B19"/>
    <mergeCell ref="A22:C22"/>
    <mergeCell ref="A23:B23"/>
    <mergeCell ref="A25:C25"/>
    <mergeCell ref="B27:C27"/>
    <mergeCell ref="A32:C32"/>
    <mergeCell ref="A34:C34"/>
    <mergeCell ref="A40:B40"/>
    <mergeCell ref="A31:C31"/>
    <mergeCell ref="A33:C33"/>
    <mergeCell ref="B39:C39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5657F-BCB6-41A7-95E6-3AA600A889EF}">
  <dimension ref="A1:C34"/>
  <sheetViews>
    <sheetView topLeftCell="B1" workbookViewId="0">
      <selection activeCell="B31" sqref="B31:C31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3960</v>
      </c>
      <c r="B1" s="3223"/>
      <c r="C1" s="3223"/>
    </row>
    <row r="2" spans="1:3" ht="15.75" thickBot="1" x14ac:dyDescent="0.3">
      <c r="A2" s="3235" t="s">
        <v>3961</v>
      </c>
      <c r="B2" s="3234"/>
      <c r="C2" s="3234"/>
    </row>
    <row r="3" spans="1:3" x14ac:dyDescent="0.25">
      <c r="A3" s="3236" t="s">
        <v>1760</v>
      </c>
      <c r="B3" s="3272"/>
      <c r="C3" s="3237"/>
    </row>
    <row r="4" spans="1:3" x14ac:dyDescent="0.25">
      <c r="A4" s="3256" t="s">
        <v>3962</v>
      </c>
      <c r="B4" s="3256"/>
      <c r="C4" s="1411" t="s">
        <v>3964</v>
      </c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412"/>
      <c r="B6" s="1407" t="s">
        <v>593</v>
      </c>
      <c r="C6" s="1411" t="s">
        <v>3963</v>
      </c>
    </row>
    <row r="7" spans="1:3" x14ac:dyDescent="0.25">
      <c r="A7" s="1350" t="s">
        <v>23</v>
      </c>
      <c r="B7" s="3238" t="s">
        <v>1846</v>
      </c>
      <c r="C7" s="3240"/>
    </row>
    <row r="8" spans="1:3" x14ac:dyDescent="0.25">
      <c r="A8" s="3250" t="s">
        <v>593</v>
      </c>
      <c r="B8" s="3292"/>
      <c r="C8" s="3251"/>
    </row>
    <row r="9" spans="1:3" x14ac:dyDescent="0.25">
      <c r="A9" s="1352" t="s">
        <v>1157</v>
      </c>
      <c r="B9" s="3238" t="s">
        <v>23</v>
      </c>
      <c r="C9" s="3240"/>
    </row>
    <row r="10" spans="1:3" x14ac:dyDescent="0.25">
      <c r="A10" s="3256" t="s">
        <v>633</v>
      </c>
      <c r="B10" s="3256"/>
      <c r="C10" s="1411" t="s">
        <v>172</v>
      </c>
    </row>
    <row r="11" spans="1:3" x14ac:dyDescent="0.25">
      <c r="A11" s="1407"/>
      <c r="B11" s="1407" t="s">
        <v>1089</v>
      </c>
      <c r="C11" s="1411" t="s">
        <v>1797</v>
      </c>
    </row>
    <row r="12" spans="1:3" x14ac:dyDescent="0.25">
      <c r="A12" s="1407"/>
      <c r="B12" s="1407" t="s">
        <v>544</v>
      </c>
      <c r="C12" s="1411" t="s">
        <v>1891</v>
      </c>
    </row>
    <row r="13" spans="1:3" x14ac:dyDescent="0.25">
      <c r="A13" s="1352" t="s">
        <v>1193</v>
      </c>
      <c r="B13" s="3238" t="s">
        <v>1157</v>
      </c>
      <c r="C13" s="3240"/>
    </row>
    <row r="14" spans="1:3" x14ac:dyDescent="0.25">
      <c r="A14" s="3256" t="s">
        <v>126</v>
      </c>
      <c r="B14" s="3256"/>
      <c r="C14" s="1411" t="s">
        <v>687</v>
      </c>
    </row>
    <row r="15" spans="1:3" x14ac:dyDescent="0.25">
      <c r="A15" s="3256" t="s">
        <v>70</v>
      </c>
      <c r="B15" s="3256"/>
      <c r="C15" s="1411" t="s">
        <v>86</v>
      </c>
    </row>
    <row r="16" spans="1:3" x14ac:dyDescent="0.25">
      <c r="A16" s="3238" t="s">
        <v>1193</v>
      </c>
      <c r="B16" s="3260"/>
      <c r="C16" s="3240"/>
    </row>
    <row r="17" spans="1:3" x14ac:dyDescent="0.25">
      <c r="A17" s="3256" t="s">
        <v>100</v>
      </c>
      <c r="B17" s="3256"/>
      <c r="C17" s="1411" t="s">
        <v>270</v>
      </c>
    </row>
    <row r="18" spans="1:3" x14ac:dyDescent="0.25">
      <c r="A18" s="1407"/>
      <c r="B18" s="3250" t="s">
        <v>285</v>
      </c>
      <c r="C18" s="3251"/>
    </row>
    <row r="19" spans="1:3" ht="15.75" thickBot="1" x14ac:dyDescent="0.3">
      <c r="A19" s="3274" t="s">
        <v>2970</v>
      </c>
      <c r="B19" s="3260"/>
      <c r="C19" s="3240"/>
    </row>
    <row r="20" spans="1:3" x14ac:dyDescent="0.25">
      <c r="A20" s="1410"/>
      <c r="B20" s="1407" t="s">
        <v>3958</v>
      </c>
      <c r="C20" s="307" t="s">
        <v>3958</v>
      </c>
    </row>
    <row r="21" spans="1:3" x14ac:dyDescent="0.25">
      <c r="A21" s="1410"/>
      <c r="B21" s="3266" t="s">
        <v>153</v>
      </c>
      <c r="C21" s="3267"/>
    </row>
    <row r="22" spans="1:3" x14ac:dyDescent="0.25">
      <c r="A22" s="1410"/>
      <c r="B22" s="3238" t="s">
        <v>12</v>
      </c>
      <c r="C22" s="3240"/>
    </row>
    <row r="23" spans="1:3" x14ac:dyDescent="0.25">
      <c r="A23" s="1410"/>
      <c r="B23" s="1407" t="s">
        <v>1408</v>
      </c>
      <c r="C23" s="307" t="s">
        <v>405</v>
      </c>
    </row>
    <row r="24" spans="1:3" x14ac:dyDescent="0.25">
      <c r="A24" s="1410"/>
      <c r="B24" s="1407" t="s">
        <v>152</v>
      </c>
      <c r="C24" s="307" t="s">
        <v>919</v>
      </c>
    </row>
    <row r="25" spans="1:3" ht="15.75" thickBot="1" x14ac:dyDescent="0.3">
      <c r="A25" s="1410"/>
      <c r="B25" s="3250" t="s">
        <v>523</v>
      </c>
      <c r="C25" s="3251"/>
    </row>
    <row r="26" spans="1:3" x14ac:dyDescent="0.25">
      <c r="A26" s="3236" t="s">
        <v>1538</v>
      </c>
      <c r="B26" s="3260"/>
      <c r="C26" s="3240"/>
    </row>
    <row r="27" spans="1:3" x14ac:dyDescent="0.25">
      <c r="A27" s="3250" t="s">
        <v>3962</v>
      </c>
      <c r="B27" s="3292"/>
      <c r="C27" s="3251"/>
    </row>
    <row r="28" spans="1:3" x14ac:dyDescent="0.25">
      <c r="A28" s="3238" t="s">
        <v>18</v>
      </c>
      <c r="B28" s="3260"/>
      <c r="C28" s="3240"/>
    </row>
    <row r="29" spans="1:3" x14ac:dyDescent="0.25">
      <c r="A29" s="3250" t="s">
        <v>3962</v>
      </c>
      <c r="B29" s="3292"/>
      <c r="C29" s="3251"/>
    </row>
    <row r="30" spans="1:3" ht="15.75" thickBot="1" x14ac:dyDescent="0.3">
      <c r="A30" s="3274" t="s">
        <v>5</v>
      </c>
      <c r="B30" s="3260"/>
      <c r="C30" s="3240"/>
    </row>
    <row r="31" spans="1:3" x14ac:dyDescent="0.25">
      <c r="A31" s="1351"/>
      <c r="B31" s="3250" t="s">
        <v>593</v>
      </c>
      <c r="C31" s="3251"/>
    </row>
    <row r="32" spans="1:3" x14ac:dyDescent="0.25">
      <c r="A32" s="3255" t="s">
        <v>787</v>
      </c>
      <c r="B32" s="3255"/>
      <c r="C32" s="1406" t="s">
        <v>809</v>
      </c>
    </row>
    <row r="33" spans="2:3" x14ac:dyDescent="0.25">
      <c r="B33" s="1411" t="s">
        <v>694</v>
      </c>
      <c r="C33" s="1411" t="s">
        <v>3965</v>
      </c>
    </row>
    <row r="34" spans="2:3" x14ac:dyDescent="0.25">
      <c r="B34" s="1411" t="s">
        <v>658</v>
      </c>
    </row>
  </sheetData>
  <mergeCells count="26">
    <mergeCell ref="A1:C1"/>
    <mergeCell ref="A3:C3"/>
    <mergeCell ref="A4:B4"/>
    <mergeCell ref="B5:C5"/>
    <mergeCell ref="B7:C7"/>
    <mergeCell ref="A32:B32"/>
    <mergeCell ref="A2:C2"/>
    <mergeCell ref="A8:C8"/>
    <mergeCell ref="B18:C18"/>
    <mergeCell ref="B21:C21"/>
    <mergeCell ref="B25:C25"/>
    <mergeCell ref="A15:B15"/>
    <mergeCell ref="A16:C16"/>
    <mergeCell ref="A17:B17"/>
    <mergeCell ref="A19:C19"/>
    <mergeCell ref="B22:C22"/>
    <mergeCell ref="A26:C26"/>
    <mergeCell ref="B9:C9"/>
    <mergeCell ref="A10:B10"/>
    <mergeCell ref="B13:C13"/>
    <mergeCell ref="A14:B14"/>
    <mergeCell ref="A27:C27"/>
    <mergeCell ref="A29:C29"/>
    <mergeCell ref="B31:C31"/>
    <mergeCell ref="A28:C28"/>
    <mergeCell ref="A30:C30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1B3F-F80E-43AA-9B50-532C161DECBD}">
  <dimension ref="A1:C39"/>
  <sheetViews>
    <sheetView topLeftCell="B16" workbookViewId="0">
      <selection activeCell="C37" sqref="C3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3932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6" t="s">
        <v>218</v>
      </c>
      <c r="B4" s="3256"/>
      <c r="C4" s="307" t="s">
        <v>2110</v>
      </c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366"/>
      <c r="B6" s="1363" t="s">
        <v>3933</v>
      </c>
      <c r="C6" s="307" t="s">
        <v>3937</v>
      </c>
    </row>
    <row r="7" spans="1:3" ht="15.75" thickBot="1" x14ac:dyDescent="0.3">
      <c r="A7" s="1364"/>
      <c r="B7" s="1363" t="s">
        <v>393</v>
      </c>
      <c r="C7" s="307" t="s">
        <v>2009</v>
      </c>
    </row>
    <row r="8" spans="1:3" x14ac:dyDescent="0.25">
      <c r="A8" s="1350" t="s">
        <v>23</v>
      </c>
      <c r="B8" s="3238" t="s">
        <v>1846</v>
      </c>
      <c r="C8" s="3240"/>
    </row>
    <row r="9" spans="1:3" x14ac:dyDescent="0.25">
      <c r="A9" s="3250" t="s">
        <v>593</v>
      </c>
      <c r="B9" s="3292"/>
      <c r="C9" s="3251"/>
    </row>
    <row r="10" spans="1:3" x14ac:dyDescent="0.25">
      <c r="A10" s="1352" t="s">
        <v>1157</v>
      </c>
      <c r="B10" s="3238" t="s">
        <v>23</v>
      </c>
      <c r="C10" s="3240"/>
    </row>
    <row r="11" spans="1:3" x14ac:dyDescent="0.25">
      <c r="A11" s="3256" t="s">
        <v>1233</v>
      </c>
      <c r="B11" s="3256"/>
      <c r="C11" s="1369" t="s">
        <v>1228</v>
      </c>
    </row>
    <row r="12" spans="1:3" x14ac:dyDescent="0.25">
      <c r="A12" s="1368"/>
      <c r="B12" s="3266" t="s">
        <v>87</v>
      </c>
      <c r="C12" s="3267"/>
    </row>
    <row r="13" spans="1:3" x14ac:dyDescent="0.25">
      <c r="A13" s="1352" t="s">
        <v>1193</v>
      </c>
      <c r="B13" s="3238" t="s">
        <v>1157</v>
      </c>
      <c r="C13" s="3240"/>
    </row>
    <row r="14" spans="1:3" x14ac:dyDescent="0.25">
      <c r="A14" s="3256" t="s">
        <v>188</v>
      </c>
      <c r="B14" s="3256"/>
      <c r="C14" s="1369" t="s">
        <v>74</v>
      </c>
    </row>
    <row r="15" spans="1:3" x14ac:dyDescent="0.25">
      <c r="A15" s="1368"/>
      <c r="B15" s="1368" t="s">
        <v>100</v>
      </c>
      <c r="C15" s="1369" t="s">
        <v>1069</v>
      </c>
    </row>
    <row r="16" spans="1:3" x14ac:dyDescent="0.25">
      <c r="A16" s="1368"/>
      <c r="B16" s="1368" t="s">
        <v>2763</v>
      </c>
      <c r="C16" s="1369" t="s">
        <v>3938</v>
      </c>
    </row>
    <row r="17" spans="1:3" x14ac:dyDescent="0.25">
      <c r="A17" s="3256" t="s">
        <v>812</v>
      </c>
      <c r="B17" s="3256"/>
      <c r="C17" s="1369" t="s">
        <v>376</v>
      </c>
    </row>
    <row r="18" spans="1:3" x14ac:dyDescent="0.25">
      <c r="A18" s="3238" t="s">
        <v>1193</v>
      </c>
      <c r="B18" s="3260"/>
      <c r="C18" s="3240"/>
    </row>
    <row r="19" spans="1:3" x14ac:dyDescent="0.25">
      <c r="A19" s="3256" t="s">
        <v>3929</v>
      </c>
      <c r="B19" s="3256"/>
      <c r="C19" s="307" t="s">
        <v>3936</v>
      </c>
    </row>
    <row r="20" spans="1:3" x14ac:dyDescent="0.25">
      <c r="A20" s="1363"/>
      <c r="B20" s="3250" t="s">
        <v>268</v>
      </c>
      <c r="C20" s="3251"/>
    </row>
    <row r="21" spans="1:3" ht="15.75" thickBot="1" x14ac:dyDescent="0.3">
      <c r="A21" s="3274" t="s">
        <v>2970</v>
      </c>
      <c r="B21" s="3260"/>
      <c r="C21" s="3240"/>
    </row>
    <row r="22" spans="1:3" x14ac:dyDescent="0.25">
      <c r="A22" s="1365"/>
      <c r="B22" s="1363" t="s">
        <v>3928</v>
      </c>
      <c r="C22" s="1369" t="s">
        <v>593</v>
      </c>
    </row>
    <row r="23" spans="1:3" x14ac:dyDescent="0.25">
      <c r="A23" s="1365"/>
      <c r="B23" s="3238" t="s">
        <v>7</v>
      </c>
      <c r="C23" s="3240"/>
    </row>
    <row r="24" spans="1:3" ht="15.75" thickBot="1" x14ac:dyDescent="0.3">
      <c r="A24" s="1365"/>
      <c r="B24" s="3250" t="s">
        <v>593</v>
      </c>
      <c r="C24" s="3251"/>
    </row>
    <row r="25" spans="1:3" x14ac:dyDescent="0.25">
      <c r="A25" s="3236" t="s">
        <v>1538</v>
      </c>
      <c r="B25" s="3260"/>
      <c r="C25" s="3240"/>
    </row>
    <row r="26" spans="1:3" x14ac:dyDescent="0.25">
      <c r="A26" s="3250" t="s">
        <v>593</v>
      </c>
      <c r="B26" s="3292"/>
      <c r="C26" s="3251"/>
    </row>
    <row r="27" spans="1:3" x14ac:dyDescent="0.25">
      <c r="A27" s="3238" t="s">
        <v>18</v>
      </c>
      <c r="B27" s="3260"/>
      <c r="C27" s="3240"/>
    </row>
    <row r="28" spans="1:3" x14ac:dyDescent="0.25">
      <c r="A28" s="3250" t="s">
        <v>593</v>
      </c>
      <c r="B28" s="3292"/>
      <c r="C28" s="3251"/>
    </row>
    <row r="29" spans="1:3" ht="15.75" thickBot="1" x14ac:dyDescent="0.3">
      <c r="A29" s="3274" t="s">
        <v>5</v>
      </c>
      <c r="B29" s="3260"/>
      <c r="C29" s="3240"/>
    </row>
    <row r="30" spans="1:3" x14ac:dyDescent="0.25">
      <c r="A30" s="1351"/>
      <c r="B30" s="1363" t="s">
        <v>152</v>
      </c>
      <c r="C30" s="1369" t="s">
        <v>3934</v>
      </c>
    </row>
    <row r="31" spans="1:3" x14ac:dyDescent="0.25">
      <c r="A31" s="1361"/>
      <c r="B31" s="1363" t="s">
        <v>184</v>
      </c>
      <c r="C31" s="1369" t="s">
        <v>3935</v>
      </c>
    </row>
    <row r="32" spans="1:3" x14ac:dyDescent="0.25">
      <c r="A32" s="1361"/>
      <c r="B32" s="1363" t="s">
        <v>2050</v>
      </c>
      <c r="C32" s="1369" t="s">
        <v>376</v>
      </c>
    </row>
    <row r="33" spans="1:3" x14ac:dyDescent="0.25">
      <c r="A33" s="1361"/>
      <c r="B33" s="1363" t="s">
        <v>1797</v>
      </c>
      <c r="C33" s="1369" t="s">
        <v>633</v>
      </c>
    </row>
    <row r="34" spans="1:3" x14ac:dyDescent="0.25">
      <c r="A34" s="1367"/>
      <c r="B34" s="1368" t="s">
        <v>71</v>
      </c>
      <c r="C34" s="1369" t="s">
        <v>398</v>
      </c>
    </row>
    <row r="35" spans="1:3" x14ac:dyDescent="0.25">
      <c r="A35" s="1367"/>
      <c r="B35" s="1368" t="s">
        <v>300</v>
      </c>
      <c r="C35" s="1369" t="s">
        <v>268</v>
      </c>
    </row>
    <row r="36" spans="1:3" x14ac:dyDescent="0.25">
      <c r="A36" s="3255" t="s">
        <v>787</v>
      </c>
      <c r="B36" s="3255"/>
      <c r="C36" s="1362" t="s">
        <v>809</v>
      </c>
    </row>
    <row r="37" spans="1:3" x14ac:dyDescent="0.25">
      <c r="B37" s="1369" t="s">
        <v>658</v>
      </c>
      <c r="C37" s="1369" t="s">
        <v>3939</v>
      </c>
    </row>
    <row r="38" spans="1:3" x14ac:dyDescent="0.25">
      <c r="B38" s="1369" t="s">
        <v>694</v>
      </c>
    </row>
    <row r="39" spans="1:3" x14ac:dyDescent="0.25">
      <c r="B39" s="1369" t="s">
        <v>675</v>
      </c>
    </row>
  </sheetData>
  <mergeCells count="25">
    <mergeCell ref="A29:C29"/>
    <mergeCell ref="A36:B36"/>
    <mergeCell ref="A26:C26"/>
    <mergeCell ref="A28:C28"/>
    <mergeCell ref="A9:C9"/>
    <mergeCell ref="B20:C20"/>
    <mergeCell ref="B12:C12"/>
    <mergeCell ref="B24:C24"/>
    <mergeCell ref="A27:C27"/>
    <mergeCell ref="A25:C25"/>
    <mergeCell ref="B10:C10"/>
    <mergeCell ref="A11:B11"/>
    <mergeCell ref="B13:C13"/>
    <mergeCell ref="A14:B14"/>
    <mergeCell ref="A17:B17"/>
    <mergeCell ref="A18:C18"/>
    <mergeCell ref="A19:B19"/>
    <mergeCell ref="A21:C21"/>
    <mergeCell ref="B23:C23"/>
    <mergeCell ref="B8:C8"/>
    <mergeCell ref="A1:C1"/>
    <mergeCell ref="A2:B2"/>
    <mergeCell ref="A3:C3"/>
    <mergeCell ref="A4:B4"/>
    <mergeCell ref="B5:C5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4212E-424A-4AA3-B74F-EAE9AB9430FF}">
  <dimension ref="A1:D48"/>
  <sheetViews>
    <sheetView topLeftCell="B13" workbookViewId="0">
      <selection activeCell="C37" sqref="C3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3940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593</v>
      </c>
      <c r="B4" s="3292"/>
      <c r="C4" s="3251"/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376"/>
      <c r="B6" s="1372" t="s">
        <v>3941</v>
      </c>
      <c r="C6" s="307" t="s">
        <v>3942</v>
      </c>
    </row>
    <row r="7" spans="1:3" ht="15.75" thickBot="1" x14ac:dyDescent="0.3">
      <c r="A7" s="1373"/>
      <c r="B7" s="1372" t="s">
        <v>3944</v>
      </c>
      <c r="C7" s="307" t="s">
        <v>3325</v>
      </c>
    </row>
    <row r="8" spans="1:3" x14ac:dyDescent="0.25">
      <c r="A8" s="1350" t="s">
        <v>23</v>
      </c>
      <c r="B8" s="3238" t="s">
        <v>1846</v>
      </c>
      <c r="C8" s="3240"/>
    </row>
    <row r="9" spans="1:3" x14ac:dyDescent="0.25">
      <c r="A9" s="3250" t="s">
        <v>593</v>
      </c>
      <c r="B9" s="3292"/>
      <c r="C9" s="3251"/>
    </row>
    <row r="10" spans="1:3" x14ac:dyDescent="0.25">
      <c r="A10" s="1352" t="s">
        <v>1157</v>
      </c>
      <c r="B10" s="3238" t="s">
        <v>23</v>
      </c>
      <c r="C10" s="3240"/>
    </row>
    <row r="11" spans="1:3" x14ac:dyDescent="0.25">
      <c r="A11" s="3250" t="s">
        <v>593</v>
      </c>
      <c r="B11" s="3292"/>
      <c r="C11" s="3251"/>
    </row>
    <row r="12" spans="1:3" x14ac:dyDescent="0.25">
      <c r="A12" s="1352" t="s">
        <v>1193</v>
      </c>
      <c r="B12" s="3238" t="s">
        <v>1157</v>
      </c>
      <c r="C12" s="3240"/>
    </row>
    <row r="13" spans="1:3" x14ac:dyDescent="0.25">
      <c r="A13" s="3256" t="s">
        <v>1003</v>
      </c>
      <c r="B13" s="3256"/>
      <c r="C13" s="1382" t="s">
        <v>394</v>
      </c>
    </row>
    <row r="14" spans="1:3" x14ac:dyDescent="0.25">
      <c r="A14" s="1372"/>
      <c r="B14" s="1372" t="s">
        <v>321</v>
      </c>
      <c r="C14" s="1382" t="s">
        <v>10</v>
      </c>
    </row>
    <row r="15" spans="1:3" x14ac:dyDescent="0.25">
      <c r="A15" s="1372"/>
      <c r="B15" s="1372" t="s">
        <v>1031</v>
      </c>
      <c r="C15" s="1382" t="s">
        <v>1852</v>
      </c>
    </row>
    <row r="16" spans="1:3" x14ac:dyDescent="0.25">
      <c r="A16" s="3250" t="s">
        <v>478</v>
      </c>
      <c r="B16" s="3292"/>
      <c r="C16" s="3251"/>
    </row>
    <row r="17" spans="1:3" x14ac:dyDescent="0.25">
      <c r="A17" s="3238" t="s">
        <v>1193</v>
      </c>
      <c r="B17" s="3260"/>
      <c r="C17" s="3240"/>
    </row>
    <row r="18" spans="1:3" x14ac:dyDescent="0.25">
      <c r="A18" s="3256" t="s">
        <v>0</v>
      </c>
      <c r="B18" s="3256"/>
      <c r="C18" s="1382" t="s">
        <v>3945</v>
      </c>
    </row>
    <row r="19" spans="1:3" x14ac:dyDescent="0.25">
      <c r="A19" s="1372"/>
      <c r="B19" s="3266" t="s">
        <v>1984</v>
      </c>
      <c r="C19" s="3267"/>
    </row>
    <row r="20" spans="1:3" ht="15.75" thickBot="1" x14ac:dyDescent="0.3">
      <c r="A20" s="3274" t="s">
        <v>2970</v>
      </c>
      <c r="B20" s="3260"/>
      <c r="C20" s="3240"/>
    </row>
    <row r="21" spans="1:3" x14ac:dyDescent="0.25">
      <c r="A21" s="1374"/>
      <c r="B21" s="1372" t="s">
        <v>1654</v>
      </c>
      <c r="C21" s="307" t="s">
        <v>515</v>
      </c>
    </row>
    <row r="22" spans="1:3" x14ac:dyDescent="0.25">
      <c r="A22" s="1374"/>
      <c r="B22" s="3250" t="s">
        <v>220</v>
      </c>
      <c r="C22" s="3251"/>
    </row>
    <row r="23" spans="1:3" x14ac:dyDescent="0.25">
      <c r="A23" s="1374"/>
      <c r="B23" s="3238" t="s">
        <v>7</v>
      </c>
      <c r="C23" s="3240"/>
    </row>
    <row r="24" spans="1:3" ht="15.75" thickBot="1" x14ac:dyDescent="0.3">
      <c r="A24" s="1374"/>
      <c r="B24" s="3250" t="s">
        <v>3947</v>
      </c>
      <c r="C24" s="3251"/>
    </row>
    <row r="25" spans="1:3" x14ac:dyDescent="0.25">
      <c r="A25" s="3236" t="s">
        <v>1538</v>
      </c>
      <c r="B25" s="3260"/>
      <c r="C25" s="3240"/>
    </row>
    <row r="26" spans="1:3" x14ac:dyDescent="0.25">
      <c r="A26" s="3250" t="s">
        <v>593</v>
      </c>
      <c r="B26" s="3292"/>
      <c r="C26" s="3251"/>
    </row>
    <row r="27" spans="1:3" x14ac:dyDescent="0.25">
      <c r="A27" s="3238" t="s">
        <v>18</v>
      </c>
      <c r="B27" s="3260"/>
      <c r="C27" s="3240"/>
    </row>
    <row r="28" spans="1:3" x14ac:dyDescent="0.25">
      <c r="A28" s="3250" t="s">
        <v>593</v>
      </c>
      <c r="B28" s="3292"/>
      <c r="C28" s="3251"/>
    </row>
    <row r="29" spans="1:3" ht="15.75" thickBot="1" x14ac:dyDescent="0.3">
      <c r="A29" s="3274" t="s">
        <v>5</v>
      </c>
      <c r="B29" s="3260"/>
      <c r="C29" s="3240"/>
    </row>
    <row r="30" spans="1:3" x14ac:dyDescent="0.25">
      <c r="A30" s="1351"/>
      <c r="B30" s="1372" t="s">
        <v>1351</v>
      </c>
      <c r="C30" s="1375" t="s">
        <v>2232</v>
      </c>
    </row>
    <row r="31" spans="1:3" x14ac:dyDescent="0.25">
      <c r="A31" s="1370"/>
      <c r="B31" s="1372" t="s">
        <v>103</v>
      </c>
      <c r="C31" s="1375" t="s">
        <v>1008</v>
      </c>
    </row>
    <row r="32" spans="1:3" x14ac:dyDescent="0.25">
      <c r="A32" s="1370"/>
      <c r="B32" s="1372" t="s">
        <v>11</v>
      </c>
      <c r="C32" s="1375" t="s">
        <v>3943</v>
      </c>
    </row>
    <row r="33" spans="1:4" x14ac:dyDescent="0.25">
      <c r="A33" s="1377"/>
      <c r="B33" s="1378" t="s">
        <v>1445</v>
      </c>
      <c r="C33" s="1379" t="s">
        <v>398</v>
      </c>
    </row>
    <row r="34" spans="1:4" x14ac:dyDescent="0.25">
      <c r="A34" s="1377"/>
      <c r="B34" s="1378" t="s">
        <v>398</v>
      </c>
      <c r="C34" s="1379" t="s">
        <v>85</v>
      </c>
    </row>
    <row r="35" spans="1:4" x14ac:dyDescent="0.25">
      <c r="A35" s="1380"/>
      <c r="B35" s="3250" t="s">
        <v>548</v>
      </c>
      <c r="C35" s="3251"/>
    </row>
    <row r="36" spans="1:4" x14ac:dyDescent="0.25">
      <c r="A36" s="3255" t="s">
        <v>787</v>
      </c>
      <c r="B36" s="3255"/>
      <c r="C36" s="1371" t="s">
        <v>809</v>
      </c>
    </row>
    <row r="37" spans="1:4" x14ac:dyDescent="0.25">
      <c r="B37" s="1382" t="s">
        <v>658</v>
      </c>
      <c r="C37" s="1382" t="s">
        <v>3946</v>
      </c>
    </row>
    <row r="38" spans="1:4" x14ac:dyDescent="0.25">
      <c r="B38" s="1382" t="s">
        <v>694</v>
      </c>
    </row>
    <row r="39" spans="1:4" x14ac:dyDescent="0.25">
      <c r="B39" s="1382" t="s">
        <v>675</v>
      </c>
    </row>
    <row r="40" spans="1:4" x14ac:dyDescent="0.25">
      <c r="B40" s="1381"/>
    </row>
    <row r="41" spans="1:4" x14ac:dyDescent="0.25">
      <c r="D41" s="277"/>
    </row>
    <row r="45" spans="1:4" x14ac:dyDescent="0.25">
      <c r="D45" s="277"/>
    </row>
    <row r="48" spans="1:4" x14ac:dyDescent="0.25">
      <c r="D48" s="277"/>
    </row>
  </sheetData>
  <mergeCells count="26">
    <mergeCell ref="A9:C9"/>
    <mergeCell ref="A4:C4"/>
    <mergeCell ref="A16:C16"/>
    <mergeCell ref="A27:C27"/>
    <mergeCell ref="A29:C29"/>
    <mergeCell ref="B10:C10"/>
    <mergeCell ref="B12:C12"/>
    <mergeCell ref="A13:B13"/>
    <mergeCell ref="A17:C17"/>
    <mergeCell ref="A18:B18"/>
    <mergeCell ref="A20:C20"/>
    <mergeCell ref="B23:C23"/>
    <mergeCell ref="B24:C24"/>
    <mergeCell ref="B22:C22"/>
    <mergeCell ref="B19:C19"/>
    <mergeCell ref="A11:C11"/>
    <mergeCell ref="A36:B36"/>
    <mergeCell ref="B35:C35"/>
    <mergeCell ref="A28:C28"/>
    <mergeCell ref="A26:C26"/>
    <mergeCell ref="A25:C25"/>
    <mergeCell ref="B8:C8"/>
    <mergeCell ref="A1:C1"/>
    <mergeCell ref="A2:B2"/>
    <mergeCell ref="A3:C3"/>
    <mergeCell ref="B5:C5"/>
  </mergeCells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ED00-584F-4D5E-8FC8-2DBA1D2B100C}">
  <dimension ref="A1:C41"/>
  <sheetViews>
    <sheetView topLeftCell="B16" workbookViewId="0">
      <selection activeCell="G33" sqref="G33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  <col min="4" max="4" width="9.7109375" bestFit="1" customWidth="1"/>
  </cols>
  <sheetData>
    <row r="1" spans="1:3" x14ac:dyDescent="0.25">
      <c r="A1" s="3222" t="s">
        <v>3948</v>
      </c>
      <c r="B1" s="3223"/>
      <c r="C1" s="3223"/>
    </row>
    <row r="2" spans="1:3" x14ac:dyDescent="0.25">
      <c r="A2" s="3222"/>
      <c r="B2" s="3223"/>
    </row>
    <row r="3" spans="1:3" x14ac:dyDescent="0.25">
      <c r="A3" s="3255" t="s">
        <v>1760</v>
      </c>
      <c r="B3" s="3255"/>
      <c r="C3" s="3255"/>
    </row>
    <row r="4" spans="1:3" x14ac:dyDescent="0.25">
      <c r="A4" s="1396" t="s">
        <v>593</v>
      </c>
      <c r="B4" s="1394" t="s">
        <v>593</v>
      </c>
      <c r="C4" s="1394" t="s">
        <v>1351</v>
      </c>
    </row>
    <row r="5" spans="1:3" x14ac:dyDescent="0.25">
      <c r="A5" s="1395"/>
      <c r="B5" s="1394" t="s">
        <v>1995</v>
      </c>
      <c r="C5" s="1394" t="s">
        <v>1996</v>
      </c>
    </row>
    <row r="6" spans="1:3" x14ac:dyDescent="0.25">
      <c r="A6" s="1395"/>
      <c r="B6" s="3256" t="s">
        <v>122</v>
      </c>
      <c r="C6" s="3256"/>
    </row>
    <row r="7" spans="1:3" ht="15.75" thickBot="1" x14ac:dyDescent="0.3">
      <c r="A7" s="1353" t="s">
        <v>2858</v>
      </c>
      <c r="B7" s="3238" t="s">
        <v>2858</v>
      </c>
      <c r="C7" s="3240"/>
    </row>
    <row r="8" spans="1:3" ht="15.75" thickBot="1" x14ac:dyDescent="0.3">
      <c r="A8" s="1385"/>
      <c r="B8" s="1394" t="s">
        <v>1650</v>
      </c>
      <c r="C8" s="1397" t="s">
        <v>3949</v>
      </c>
    </row>
    <row r="9" spans="1:3" ht="15.75" thickBot="1" x14ac:dyDescent="0.3">
      <c r="A9" s="1383"/>
      <c r="B9" s="3256" t="s">
        <v>3149</v>
      </c>
      <c r="C9" s="3256"/>
    </row>
    <row r="10" spans="1:3" x14ac:dyDescent="0.25">
      <c r="A10" s="1350" t="s">
        <v>23</v>
      </c>
      <c r="B10" s="3238" t="s">
        <v>1846</v>
      </c>
      <c r="C10" s="3240"/>
    </row>
    <row r="11" spans="1:3" x14ac:dyDescent="0.25">
      <c r="A11" s="3256" t="s">
        <v>593</v>
      </c>
      <c r="B11" s="3256"/>
      <c r="C11" s="3256"/>
    </row>
    <row r="12" spans="1:3" x14ac:dyDescent="0.25">
      <c r="A12" s="1352" t="s">
        <v>1157</v>
      </c>
      <c r="B12" s="3238" t="s">
        <v>23</v>
      </c>
      <c r="C12" s="3240"/>
    </row>
    <row r="13" spans="1:3" x14ac:dyDescent="0.25">
      <c r="A13" s="3256" t="s">
        <v>336</v>
      </c>
      <c r="B13" s="3256"/>
      <c r="C13" s="1397" t="s">
        <v>112</v>
      </c>
    </row>
    <row r="14" spans="1:3" x14ac:dyDescent="0.25">
      <c r="A14" s="1394"/>
      <c r="B14" s="1394" t="s">
        <v>94</v>
      </c>
      <c r="C14" s="1397" t="s">
        <v>3531</v>
      </c>
    </row>
    <row r="15" spans="1:3" x14ac:dyDescent="0.25">
      <c r="A15" s="1394"/>
      <c r="B15" s="1394" t="s">
        <v>133</v>
      </c>
      <c r="C15" s="1397" t="s">
        <v>593</v>
      </c>
    </row>
    <row r="16" spans="1:3" x14ac:dyDescent="0.25">
      <c r="A16" s="1352" t="s">
        <v>1193</v>
      </c>
      <c r="B16" s="3238" t="s">
        <v>1157</v>
      </c>
      <c r="C16" s="3240"/>
    </row>
    <row r="17" spans="1:3" x14ac:dyDescent="0.25">
      <c r="A17" s="3256" t="s">
        <v>503</v>
      </c>
      <c r="B17" s="3256"/>
      <c r="C17" s="1397" t="s">
        <v>758</v>
      </c>
    </row>
    <row r="18" spans="1:3" x14ac:dyDescent="0.25">
      <c r="A18" s="1394"/>
      <c r="B18" s="1394" t="s">
        <v>376</v>
      </c>
      <c r="C18" s="1397" t="s">
        <v>71</v>
      </c>
    </row>
    <row r="19" spans="1:3" x14ac:dyDescent="0.25">
      <c r="A19" s="1394"/>
      <c r="B19" s="1394" t="s">
        <v>789</v>
      </c>
      <c r="C19" s="1397" t="s">
        <v>418</v>
      </c>
    </row>
    <row r="20" spans="1:3" x14ac:dyDescent="0.25">
      <c r="A20" s="1394"/>
      <c r="B20" s="1394" t="s">
        <v>420</v>
      </c>
      <c r="C20" s="1397" t="s">
        <v>492</v>
      </c>
    </row>
    <row r="21" spans="1:3" x14ac:dyDescent="0.25">
      <c r="A21" s="3238" t="s">
        <v>1193</v>
      </c>
      <c r="B21" s="3260"/>
      <c r="C21" s="3240"/>
    </row>
    <row r="22" spans="1:3" x14ac:dyDescent="0.25">
      <c r="A22" s="3256" t="s">
        <v>321</v>
      </c>
      <c r="B22" s="3256"/>
      <c r="C22" s="1397" t="s">
        <v>10</v>
      </c>
    </row>
    <row r="23" spans="1:3" x14ac:dyDescent="0.25">
      <c r="A23" s="1394"/>
      <c r="B23" s="1394" t="s">
        <v>112</v>
      </c>
      <c r="C23" s="1397" t="s">
        <v>11</v>
      </c>
    </row>
    <row r="24" spans="1:3" x14ac:dyDescent="0.25">
      <c r="A24" s="1394"/>
      <c r="B24" s="1394" t="s">
        <v>153</v>
      </c>
      <c r="C24" s="1394" t="s">
        <v>3954</v>
      </c>
    </row>
    <row r="25" spans="1:3" x14ac:dyDescent="0.25">
      <c r="A25" s="1394"/>
      <c r="B25" s="3256" t="s">
        <v>285</v>
      </c>
      <c r="C25" s="3256"/>
    </row>
    <row r="26" spans="1:3" ht="15.75" thickBot="1" x14ac:dyDescent="0.3">
      <c r="A26" s="3274" t="s">
        <v>2970</v>
      </c>
      <c r="B26" s="3260"/>
      <c r="C26" s="3240"/>
    </row>
    <row r="27" spans="1:3" x14ac:dyDescent="0.25">
      <c r="A27" s="1384"/>
      <c r="B27" s="1394" t="s">
        <v>112</v>
      </c>
      <c r="C27" s="1397" t="s">
        <v>336</v>
      </c>
    </row>
    <row r="28" spans="1:3" x14ac:dyDescent="0.25">
      <c r="A28" s="1384"/>
      <c r="B28" s="3294" t="s">
        <v>455</v>
      </c>
      <c r="C28" s="3294"/>
    </row>
    <row r="29" spans="1:3" x14ac:dyDescent="0.25">
      <c r="A29" s="1384"/>
      <c r="B29" s="3238" t="s">
        <v>12</v>
      </c>
      <c r="C29" s="3240"/>
    </row>
    <row r="30" spans="1:3" x14ac:dyDescent="0.25">
      <c r="A30" s="1384"/>
      <c r="B30" s="1394" t="s">
        <v>1667</v>
      </c>
      <c r="C30" s="1397" t="s">
        <v>593</v>
      </c>
    </row>
    <row r="31" spans="1:3" ht="15.75" thickBot="1" x14ac:dyDescent="0.3">
      <c r="A31" s="1395"/>
      <c r="B31" s="3256" t="s">
        <v>590</v>
      </c>
      <c r="C31" s="3256"/>
    </row>
    <row r="32" spans="1:3" x14ac:dyDescent="0.25">
      <c r="A32" s="3236" t="s">
        <v>1538</v>
      </c>
      <c r="B32" s="3260"/>
      <c r="C32" s="3240"/>
    </row>
    <row r="33" spans="1:3" x14ac:dyDescent="0.25">
      <c r="A33" s="3256" t="s">
        <v>220</v>
      </c>
      <c r="B33" s="3256"/>
      <c r="C33" s="3256"/>
    </row>
    <row r="34" spans="1:3" x14ac:dyDescent="0.25">
      <c r="A34" s="3238" t="s">
        <v>18</v>
      </c>
      <c r="B34" s="3260"/>
      <c r="C34" s="3240"/>
    </row>
    <row r="35" spans="1:3" x14ac:dyDescent="0.25">
      <c r="A35" s="3256" t="s">
        <v>3950</v>
      </c>
      <c r="B35" s="3256"/>
      <c r="C35" s="3256"/>
    </row>
    <row r="36" spans="1:3" ht="15.75" thickBot="1" x14ac:dyDescent="0.3">
      <c r="A36" s="3274" t="s">
        <v>5</v>
      </c>
      <c r="B36" s="3260"/>
      <c r="C36" s="3240"/>
    </row>
    <row r="37" spans="1:3" x14ac:dyDescent="0.25">
      <c r="A37" s="1351"/>
      <c r="B37" s="1394" t="s">
        <v>875</v>
      </c>
      <c r="C37" s="1397" t="s">
        <v>393</v>
      </c>
    </row>
    <row r="38" spans="1:3" ht="15.75" thickBot="1" x14ac:dyDescent="0.3">
      <c r="A38" s="1393"/>
      <c r="B38" s="1394" t="s">
        <v>91</v>
      </c>
      <c r="C38" s="1397" t="s">
        <v>1276</v>
      </c>
    </row>
    <row r="39" spans="1:3" ht="15.75" thickBot="1" x14ac:dyDescent="0.3">
      <c r="A39" s="3246" t="s">
        <v>787</v>
      </c>
      <c r="B39" s="3282"/>
      <c r="C39" s="386" t="s">
        <v>809</v>
      </c>
    </row>
    <row r="40" spans="1:3" x14ac:dyDescent="0.25">
      <c r="B40" s="1398" t="s">
        <v>658</v>
      </c>
      <c r="C40" s="1398" t="s">
        <v>3955</v>
      </c>
    </row>
    <row r="41" spans="1:3" x14ac:dyDescent="0.25">
      <c r="B41" s="1391" t="s">
        <v>694</v>
      </c>
    </row>
  </sheetData>
  <mergeCells count="25">
    <mergeCell ref="A11:C11"/>
    <mergeCell ref="B28:C28"/>
    <mergeCell ref="B10:C10"/>
    <mergeCell ref="A1:C1"/>
    <mergeCell ref="A2:B2"/>
    <mergeCell ref="A3:C3"/>
    <mergeCell ref="B7:C7"/>
    <mergeCell ref="B9:C9"/>
    <mergeCell ref="B25:C25"/>
    <mergeCell ref="B6:C6"/>
    <mergeCell ref="A32:C32"/>
    <mergeCell ref="B12:C12"/>
    <mergeCell ref="A13:B13"/>
    <mergeCell ref="B16:C16"/>
    <mergeCell ref="A17:B17"/>
    <mergeCell ref="A21:C21"/>
    <mergeCell ref="A22:B22"/>
    <mergeCell ref="A26:C26"/>
    <mergeCell ref="B29:C29"/>
    <mergeCell ref="B31:C31"/>
    <mergeCell ref="A34:C34"/>
    <mergeCell ref="A36:C36"/>
    <mergeCell ref="A39:B39"/>
    <mergeCell ref="A33:C33"/>
    <mergeCell ref="A35:C3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41"/>
  <sheetViews>
    <sheetView workbookViewId="0">
      <selection activeCell="B29" sqref="B29:B30"/>
    </sheetView>
  </sheetViews>
  <sheetFormatPr defaultRowHeight="15" x14ac:dyDescent="0.25"/>
  <cols>
    <col min="1" max="1" width="38.42578125" customWidth="1"/>
    <col min="2" max="2" width="36.5703125" customWidth="1"/>
  </cols>
  <sheetData>
    <row r="1" spans="1:2" x14ac:dyDescent="0.25">
      <c r="A1" s="3222" t="s">
        <v>1039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1040</v>
      </c>
      <c r="B4" s="11" t="s">
        <v>1041</v>
      </c>
    </row>
    <row r="5" spans="1:2" x14ac:dyDescent="0.25">
      <c r="A5" s="11" t="s">
        <v>1042</v>
      </c>
      <c r="B5" s="11" t="s">
        <v>1014</v>
      </c>
    </row>
    <row r="6" spans="1:2" x14ac:dyDescent="0.25">
      <c r="A6" s="35" t="s">
        <v>1045</v>
      </c>
      <c r="B6" s="35" t="s">
        <v>1048</v>
      </c>
    </row>
    <row r="7" spans="1:2" x14ac:dyDescent="0.25">
      <c r="A7" s="35" t="s">
        <v>1050</v>
      </c>
      <c r="B7" s="35" t="s">
        <v>593</v>
      </c>
    </row>
    <row r="8" spans="1:2" x14ac:dyDescent="0.25">
      <c r="A8" s="35" t="s">
        <v>1049</v>
      </c>
      <c r="B8" s="35"/>
    </row>
    <row r="9" spans="1:2" x14ac:dyDescent="0.25">
      <c r="A9" s="35" t="s">
        <v>1050</v>
      </c>
      <c r="B9" s="35"/>
    </row>
    <row r="10" spans="1:2" ht="15.75" thickBot="1" x14ac:dyDescent="0.3">
      <c r="A10" s="35" t="s">
        <v>593</v>
      </c>
      <c r="B10" s="35"/>
    </row>
    <row r="11" spans="1:2" ht="15.75" thickBot="1" x14ac:dyDescent="0.3">
      <c r="A11" s="8" t="s">
        <v>3</v>
      </c>
      <c r="B11" s="8" t="s">
        <v>23</v>
      </c>
    </row>
    <row r="12" spans="1:2" x14ac:dyDescent="0.25">
      <c r="A12" s="11" t="s">
        <v>641</v>
      </c>
      <c r="B12" s="11" t="s">
        <v>38</v>
      </c>
    </row>
    <row r="13" spans="1:2" x14ac:dyDescent="0.25">
      <c r="A13" s="11"/>
      <c r="B13" s="11" t="s">
        <v>193</v>
      </c>
    </row>
    <row r="14" spans="1:2" x14ac:dyDescent="0.25">
      <c r="A14" s="11"/>
      <c r="B14" s="11" t="s">
        <v>1054</v>
      </c>
    </row>
    <row r="15" spans="1:2" ht="15.75" thickBot="1" x14ac:dyDescent="0.3">
      <c r="A15" s="35"/>
      <c r="B15" s="11" t="s">
        <v>593</v>
      </c>
    </row>
    <row r="16" spans="1:2" ht="15.75" thickBot="1" x14ac:dyDescent="0.3">
      <c r="A16" s="73" t="s">
        <v>660</v>
      </c>
      <c r="B16" s="8" t="s">
        <v>659</v>
      </c>
    </row>
    <row r="17" spans="1:2" x14ac:dyDescent="0.25">
      <c r="A17" s="11" t="s">
        <v>72</v>
      </c>
      <c r="B17" s="11" t="s">
        <v>1044</v>
      </c>
    </row>
    <row r="18" spans="1:2" x14ac:dyDescent="0.25">
      <c r="A18" s="11" t="s">
        <v>260</v>
      </c>
      <c r="B18" s="11" t="s">
        <v>531</v>
      </c>
    </row>
    <row r="19" spans="1:2" x14ac:dyDescent="0.25">
      <c r="A19" s="11" t="s">
        <v>593</v>
      </c>
      <c r="B19" s="11" t="s">
        <v>593</v>
      </c>
    </row>
    <row r="20" spans="1:2" x14ac:dyDescent="0.25">
      <c r="A20" s="11" t="s">
        <v>149</v>
      </c>
      <c r="B20" s="11" t="s">
        <v>2</v>
      </c>
    </row>
    <row r="21" spans="1:2" ht="15.75" thickBot="1" x14ac:dyDescent="0.3">
      <c r="A21" s="35" t="s">
        <v>194</v>
      </c>
      <c r="B21" s="35"/>
    </row>
    <row r="22" spans="1:2" ht="15.75" thickBot="1" x14ac:dyDescent="0.3">
      <c r="A22" s="8" t="s">
        <v>18</v>
      </c>
      <c r="B22" s="8" t="s">
        <v>5</v>
      </c>
    </row>
    <row r="23" spans="1:2" x14ac:dyDescent="0.25">
      <c r="A23" s="35" t="s">
        <v>1046</v>
      </c>
      <c r="B23" s="35" t="s">
        <v>1047</v>
      </c>
    </row>
    <row r="24" spans="1:2" x14ac:dyDescent="0.25">
      <c r="A24" s="35" t="s">
        <v>1053</v>
      </c>
      <c r="B24" s="35" t="s">
        <v>72</v>
      </c>
    </row>
    <row r="25" spans="1:2" x14ac:dyDescent="0.25">
      <c r="A25" s="35"/>
      <c r="B25" s="35" t="s">
        <v>892</v>
      </c>
    </row>
    <row r="26" spans="1:2" x14ac:dyDescent="0.25">
      <c r="A26" s="35"/>
      <c r="B26" s="35" t="s">
        <v>581</v>
      </c>
    </row>
    <row r="27" spans="1:2" x14ac:dyDescent="0.25">
      <c r="A27" s="35"/>
      <c r="B27" s="35" t="s">
        <v>1052</v>
      </c>
    </row>
    <row r="28" spans="1:2" ht="15.75" thickBot="1" x14ac:dyDescent="0.3">
      <c r="A28" s="35"/>
      <c r="B28" s="35" t="s">
        <v>1055</v>
      </c>
    </row>
    <row r="29" spans="1:2" ht="15.75" thickBot="1" x14ac:dyDescent="0.3">
      <c r="A29" s="8" t="s">
        <v>962</v>
      </c>
      <c r="B29" s="8" t="s">
        <v>809</v>
      </c>
    </row>
    <row r="30" spans="1:2" x14ac:dyDescent="0.25">
      <c r="A30" s="11"/>
      <c r="B30" s="11" t="s">
        <v>1056</v>
      </c>
    </row>
    <row r="31" spans="1:2" ht="15.75" thickBot="1" x14ac:dyDescent="0.3">
      <c r="A31" s="35"/>
      <c r="B31" s="11"/>
    </row>
    <row r="32" spans="1:2" ht="15.75" thickBot="1" x14ac:dyDescent="0.3">
      <c r="A32" s="8" t="s">
        <v>787</v>
      </c>
    </row>
    <row r="33" spans="1:1" x14ac:dyDescent="0.25">
      <c r="A33" t="s">
        <v>1038</v>
      </c>
    </row>
    <row r="34" spans="1:1" x14ac:dyDescent="0.25">
      <c r="A34" s="74" t="s">
        <v>694</v>
      </c>
    </row>
    <row r="35" spans="1:1" x14ac:dyDescent="0.25">
      <c r="A35" s="74" t="s">
        <v>658</v>
      </c>
    </row>
    <row r="36" spans="1:1" x14ac:dyDescent="0.25">
      <c r="A36" s="74" t="s">
        <v>1043</v>
      </c>
    </row>
    <row r="37" spans="1:1" x14ac:dyDescent="0.25">
      <c r="A37" s="74" t="s">
        <v>770</v>
      </c>
    </row>
    <row r="38" spans="1:1" x14ac:dyDescent="0.25">
      <c r="A38" s="74" t="s">
        <v>1051</v>
      </c>
    </row>
    <row r="39" spans="1:1" x14ac:dyDescent="0.25">
      <c r="A39" s="74"/>
    </row>
    <row r="40" spans="1:1" x14ac:dyDescent="0.25">
      <c r="A40" s="74"/>
    </row>
    <row r="41" spans="1:1" x14ac:dyDescent="0.25">
      <c r="A41" s="7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13A9-4217-4429-81C3-528D4492A6C4}">
  <dimension ref="A1:D63"/>
  <sheetViews>
    <sheetView topLeftCell="B1" workbookViewId="0">
      <selection activeCell="A4" sqref="A4:C4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3952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593</v>
      </c>
      <c r="B4" s="3292"/>
      <c r="C4" s="3251"/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392"/>
      <c r="B6" s="1388" t="s">
        <v>3953</v>
      </c>
      <c r="C6" s="307" t="s">
        <v>3957</v>
      </c>
    </row>
    <row r="7" spans="1:3" ht="15.75" thickBot="1" x14ac:dyDescent="0.3">
      <c r="A7" s="1389"/>
      <c r="B7" s="3250" t="s">
        <v>3956</v>
      </c>
      <c r="C7" s="3251"/>
    </row>
    <row r="8" spans="1:3" x14ac:dyDescent="0.25">
      <c r="A8" s="1350" t="s">
        <v>23</v>
      </c>
      <c r="B8" s="3238" t="s">
        <v>1846</v>
      </c>
      <c r="C8" s="3240"/>
    </row>
    <row r="9" spans="1:3" x14ac:dyDescent="0.25">
      <c r="A9" s="3250" t="s">
        <v>593</v>
      </c>
      <c r="B9" s="3292"/>
      <c r="C9" s="3251"/>
    </row>
    <row r="10" spans="1:3" x14ac:dyDescent="0.25">
      <c r="A10" s="1352" t="s">
        <v>1157</v>
      </c>
      <c r="B10" s="3238" t="s">
        <v>23</v>
      </c>
      <c r="C10" s="3240"/>
    </row>
    <row r="11" spans="1:3" x14ac:dyDescent="0.25">
      <c r="A11" s="3256" t="s">
        <v>133</v>
      </c>
      <c r="B11" s="3256"/>
      <c r="C11" s="307" t="s">
        <v>633</v>
      </c>
    </row>
    <row r="12" spans="1:3" x14ac:dyDescent="0.25">
      <c r="A12" s="3256"/>
      <c r="B12" s="3256"/>
      <c r="C12" s="307" t="s">
        <v>122</v>
      </c>
    </row>
    <row r="13" spans="1:3" x14ac:dyDescent="0.25">
      <c r="A13" s="1352" t="s">
        <v>1193</v>
      </c>
      <c r="B13" s="3238" t="s">
        <v>1157</v>
      </c>
      <c r="C13" s="3240"/>
    </row>
    <row r="14" spans="1:3" x14ac:dyDescent="0.25">
      <c r="A14" s="3256" t="s">
        <v>100</v>
      </c>
      <c r="B14" s="3256"/>
      <c r="C14" s="1386" t="s">
        <v>1621</v>
      </c>
    </row>
    <row r="15" spans="1:3" x14ac:dyDescent="0.25">
      <c r="A15" s="1399"/>
      <c r="B15" s="1399" t="s">
        <v>2797</v>
      </c>
      <c r="C15" s="1401" t="s">
        <v>1069</v>
      </c>
    </row>
    <row r="16" spans="1:3" x14ac:dyDescent="0.25">
      <c r="A16" s="3256" t="s">
        <v>2310</v>
      </c>
      <c r="B16" s="3256"/>
      <c r="C16" s="307" t="s">
        <v>2656</v>
      </c>
    </row>
    <row r="17" spans="1:3" x14ac:dyDescent="0.25">
      <c r="A17" s="3238" t="s">
        <v>1193</v>
      </c>
      <c r="B17" s="3260"/>
      <c r="C17" s="3240"/>
    </row>
    <row r="18" spans="1:3" x14ac:dyDescent="0.25">
      <c r="A18" s="3256" t="s">
        <v>1069</v>
      </c>
      <c r="B18" s="3256"/>
      <c r="C18" s="307" t="s">
        <v>130</v>
      </c>
    </row>
    <row r="19" spans="1:3" x14ac:dyDescent="0.25">
      <c r="A19" s="1388"/>
      <c r="B19" s="1388" t="s">
        <v>162</v>
      </c>
      <c r="C19" s="307" t="s">
        <v>268</v>
      </c>
    </row>
    <row r="20" spans="1:3" x14ac:dyDescent="0.25">
      <c r="A20" s="1388"/>
      <c r="B20" s="3250" t="s">
        <v>2656</v>
      </c>
      <c r="C20" s="3251"/>
    </row>
    <row r="21" spans="1:3" ht="15.75" thickBot="1" x14ac:dyDescent="0.3">
      <c r="A21" s="3274" t="s">
        <v>2970</v>
      </c>
      <c r="B21" s="3260"/>
      <c r="C21" s="3240"/>
    </row>
    <row r="22" spans="1:3" x14ac:dyDescent="0.25">
      <c r="A22" s="1390"/>
      <c r="B22" s="1388" t="s">
        <v>336</v>
      </c>
      <c r="C22" s="1403" t="s">
        <v>845</v>
      </c>
    </row>
    <row r="23" spans="1:3" x14ac:dyDescent="0.25">
      <c r="A23" s="1390"/>
      <c r="B23" s="3250" t="s">
        <v>3958</v>
      </c>
      <c r="C23" s="3251"/>
    </row>
    <row r="24" spans="1:3" x14ac:dyDescent="0.25">
      <c r="A24" s="1390"/>
      <c r="B24" s="3238" t="s">
        <v>12</v>
      </c>
      <c r="C24" s="3240"/>
    </row>
    <row r="25" spans="1:3" x14ac:dyDescent="0.25">
      <c r="A25" s="1390"/>
      <c r="B25" s="1403" t="s">
        <v>177</v>
      </c>
      <c r="C25" s="307" t="s">
        <v>1291</v>
      </c>
    </row>
    <row r="26" spans="1:3" x14ac:dyDescent="0.25">
      <c r="A26" s="1390"/>
      <c r="B26" s="1403" t="s">
        <v>3951</v>
      </c>
      <c r="C26" s="307" t="s">
        <v>1450</v>
      </c>
    </row>
    <row r="27" spans="1:3" x14ac:dyDescent="0.25">
      <c r="A27" s="1390"/>
      <c r="B27" s="1388" t="s">
        <v>596</v>
      </c>
      <c r="C27" s="307" t="s">
        <v>580</v>
      </c>
    </row>
    <row r="28" spans="1:3" ht="15.75" thickBot="1" x14ac:dyDescent="0.3">
      <c r="A28" s="1400"/>
      <c r="B28" s="1400" t="s">
        <v>339</v>
      </c>
      <c r="C28" s="1404" t="s">
        <v>74</v>
      </c>
    </row>
    <row r="29" spans="1:3" x14ac:dyDescent="0.25">
      <c r="A29" s="3236" t="s">
        <v>2764</v>
      </c>
      <c r="B29" s="3260"/>
      <c r="C29" s="3240"/>
    </row>
    <row r="30" spans="1:3" x14ac:dyDescent="0.25">
      <c r="A30" s="3256" t="s">
        <v>1156</v>
      </c>
      <c r="B30" s="3256"/>
      <c r="C30" s="307"/>
    </row>
    <row r="31" spans="1:3" x14ac:dyDescent="0.25">
      <c r="A31" s="1388"/>
      <c r="B31" s="1388"/>
      <c r="C31" s="307"/>
    </row>
    <row r="32" spans="1:3" x14ac:dyDescent="0.25">
      <c r="A32" s="1388"/>
      <c r="B32" s="1388"/>
      <c r="C32" s="307"/>
    </row>
    <row r="33" spans="1:3" x14ac:dyDescent="0.25">
      <c r="A33" s="3238" t="s">
        <v>1538</v>
      </c>
      <c r="B33" s="3260"/>
      <c r="C33" s="3240"/>
    </row>
    <row r="34" spans="1:3" x14ac:dyDescent="0.25">
      <c r="A34" s="3256" t="s">
        <v>1173</v>
      </c>
      <c r="B34" s="3256"/>
      <c r="C34" s="1403" t="s">
        <v>393</v>
      </c>
    </row>
    <row r="35" spans="1:3" ht="15.75" thickBot="1" x14ac:dyDescent="0.3">
      <c r="A35" s="3274" t="s">
        <v>5</v>
      </c>
      <c r="B35" s="3260"/>
      <c r="C35" s="3240"/>
    </row>
    <row r="36" spans="1:3" x14ac:dyDescent="0.25">
      <c r="A36" s="1351"/>
      <c r="B36" s="3250" t="s">
        <v>593</v>
      </c>
      <c r="C36" s="3251"/>
    </row>
    <row r="37" spans="1:3" x14ac:dyDescent="0.25">
      <c r="A37" s="3255" t="s">
        <v>787</v>
      </c>
      <c r="B37" s="3255"/>
      <c r="C37" s="1387" t="s">
        <v>809</v>
      </c>
    </row>
    <row r="38" spans="1:3" x14ac:dyDescent="0.25">
      <c r="B38" s="1402" t="s">
        <v>658</v>
      </c>
      <c r="C38" s="1402" t="s">
        <v>3959</v>
      </c>
    </row>
    <row r="39" spans="1:3" x14ac:dyDescent="0.25">
      <c r="B39" s="1402" t="s">
        <v>694</v>
      </c>
      <c r="C39" s="1402"/>
    </row>
    <row r="63" spans="4:4" x14ac:dyDescent="0.25">
      <c r="D63" s="277"/>
    </row>
  </sheetData>
  <mergeCells count="27">
    <mergeCell ref="A1:C1"/>
    <mergeCell ref="A2:B2"/>
    <mergeCell ref="A3:C3"/>
    <mergeCell ref="B5:C5"/>
    <mergeCell ref="B7:C7"/>
    <mergeCell ref="A4:C4"/>
    <mergeCell ref="A21:C21"/>
    <mergeCell ref="B24:C24"/>
    <mergeCell ref="B23:C23"/>
    <mergeCell ref="B20:C20"/>
    <mergeCell ref="B8:C8"/>
    <mergeCell ref="A37:B37"/>
    <mergeCell ref="B36:C36"/>
    <mergeCell ref="A9:C9"/>
    <mergeCell ref="A30:B30"/>
    <mergeCell ref="A33:C33"/>
    <mergeCell ref="A34:B34"/>
    <mergeCell ref="A35:C35"/>
    <mergeCell ref="A29:C29"/>
    <mergeCell ref="B10:C10"/>
    <mergeCell ref="A11:B11"/>
    <mergeCell ref="A12:B12"/>
    <mergeCell ref="B13:C13"/>
    <mergeCell ref="A14:B14"/>
    <mergeCell ref="A16:B16"/>
    <mergeCell ref="A17:C17"/>
    <mergeCell ref="A18:B18"/>
  </mergeCells>
  <pageMargins left="0.7" right="0.7" top="0.75" bottom="0.75" header="0.3" footer="0.3"/>
  <pageSetup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7BAA7-0A91-4C4C-A350-0010010CCC65}">
  <dimension ref="A1:C46"/>
  <sheetViews>
    <sheetView topLeftCell="B28" workbookViewId="0">
      <selection activeCell="A37" sqref="A37:C3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222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6" t="s">
        <v>3539</v>
      </c>
      <c r="B4" s="3256"/>
      <c r="C4" s="307" t="s">
        <v>3967</v>
      </c>
    </row>
    <row r="5" spans="1:3" x14ac:dyDescent="0.25">
      <c r="A5" s="1407"/>
      <c r="B5" s="1407" t="s">
        <v>3969</v>
      </c>
      <c r="C5" s="307" t="s">
        <v>3971</v>
      </c>
    </row>
    <row r="6" spans="1:3" ht="15.75" thickBot="1" x14ac:dyDescent="0.3">
      <c r="A6" s="1353" t="s">
        <v>2858</v>
      </c>
      <c r="B6" s="3238" t="s">
        <v>2858</v>
      </c>
      <c r="C6" s="3240"/>
    </row>
    <row r="7" spans="1:3" ht="15.75" thickBot="1" x14ac:dyDescent="0.3">
      <c r="A7" s="1412"/>
      <c r="B7" s="3250" t="s">
        <v>3966</v>
      </c>
      <c r="C7" s="3251"/>
    </row>
    <row r="8" spans="1:3" ht="15.75" thickBot="1" x14ac:dyDescent="0.3">
      <c r="A8" s="1409"/>
      <c r="B8" s="1407"/>
      <c r="C8" s="307"/>
    </row>
    <row r="9" spans="1:3" ht="15.75" thickBot="1" x14ac:dyDescent="0.3">
      <c r="A9" s="1409"/>
      <c r="B9" s="1407"/>
      <c r="C9" s="307"/>
    </row>
    <row r="10" spans="1:3" x14ac:dyDescent="0.25">
      <c r="A10" s="1350" t="s">
        <v>23</v>
      </c>
      <c r="B10" s="3238" t="s">
        <v>1846</v>
      </c>
      <c r="C10" s="3240"/>
    </row>
    <row r="11" spans="1:3" x14ac:dyDescent="0.25">
      <c r="A11" s="3250" t="s">
        <v>593</v>
      </c>
      <c r="B11" s="3292"/>
      <c r="C11" s="3251"/>
    </row>
    <row r="12" spans="1:3" x14ac:dyDescent="0.25">
      <c r="A12" s="1352" t="s">
        <v>1157</v>
      </c>
      <c r="B12" s="3238" t="s">
        <v>23</v>
      </c>
      <c r="C12" s="3240"/>
    </row>
    <row r="13" spans="1:3" x14ac:dyDescent="0.25">
      <c r="A13" s="3256" t="s">
        <v>133</v>
      </c>
      <c r="B13" s="3256"/>
      <c r="C13" s="307" t="s">
        <v>122</v>
      </c>
    </row>
    <row r="14" spans="1:3" x14ac:dyDescent="0.25">
      <c r="A14" s="1413"/>
      <c r="B14" s="1413" t="s">
        <v>633</v>
      </c>
      <c r="C14" s="307" t="s">
        <v>544</v>
      </c>
    </row>
    <row r="15" spans="1:3" x14ac:dyDescent="0.25">
      <c r="A15" s="1413"/>
      <c r="B15" s="1413" t="s">
        <v>171</v>
      </c>
      <c r="C15" s="307" t="s">
        <v>3531</v>
      </c>
    </row>
    <row r="16" spans="1:3" x14ac:dyDescent="0.25">
      <c r="A16" s="1352" t="s">
        <v>1193</v>
      </c>
      <c r="B16" s="3238" t="s">
        <v>1157</v>
      </c>
      <c r="C16" s="3240"/>
    </row>
    <row r="17" spans="1:3" x14ac:dyDescent="0.25">
      <c r="A17" s="3256" t="s">
        <v>593</v>
      </c>
      <c r="B17" s="3256"/>
      <c r="C17" s="307" t="s">
        <v>1069</v>
      </c>
    </row>
    <row r="18" spans="1:3" x14ac:dyDescent="0.25">
      <c r="A18" s="3256" t="s">
        <v>285</v>
      </c>
      <c r="B18" s="3256"/>
      <c r="C18" s="307" t="s">
        <v>812</v>
      </c>
    </row>
    <row r="19" spans="1:3" x14ac:dyDescent="0.25">
      <c r="A19" s="3238" t="s">
        <v>1193</v>
      </c>
      <c r="B19" s="3260"/>
      <c r="C19" s="3240"/>
    </row>
    <row r="20" spans="1:3" x14ac:dyDescent="0.25">
      <c r="A20" s="3256" t="s">
        <v>256</v>
      </c>
      <c r="B20" s="3256"/>
      <c r="C20" s="307" t="s">
        <v>376</v>
      </c>
    </row>
    <row r="21" spans="1:3" x14ac:dyDescent="0.25">
      <c r="A21" s="1407"/>
      <c r="B21" s="3250" t="s">
        <v>162</v>
      </c>
      <c r="C21" s="3251"/>
    </row>
    <row r="22" spans="1:3" ht="15.75" thickBot="1" x14ac:dyDescent="0.3">
      <c r="A22" s="3274" t="s">
        <v>2970</v>
      </c>
      <c r="B22" s="3260"/>
      <c r="C22" s="3240"/>
    </row>
    <row r="23" spans="1:3" x14ac:dyDescent="0.25">
      <c r="A23" s="1410"/>
      <c r="B23" s="1407" t="s">
        <v>241</v>
      </c>
      <c r="C23" s="1421" t="s">
        <v>1445</v>
      </c>
    </row>
    <row r="24" spans="1:3" x14ac:dyDescent="0.25">
      <c r="A24" s="1410"/>
      <c r="B24" s="1407" t="s">
        <v>741</v>
      </c>
      <c r="C24" s="1421" t="s">
        <v>135</v>
      </c>
    </row>
    <row r="25" spans="1:3" x14ac:dyDescent="0.25">
      <c r="A25" s="1410"/>
      <c r="B25" s="1407" t="s">
        <v>109</v>
      </c>
      <c r="C25" s="1421" t="s">
        <v>1396</v>
      </c>
    </row>
    <row r="26" spans="1:3" x14ac:dyDescent="0.25">
      <c r="A26" s="1414"/>
      <c r="B26" s="1407" t="s">
        <v>348</v>
      </c>
      <c r="C26" s="1421" t="s">
        <v>1467</v>
      </c>
    </row>
    <row r="27" spans="1:3" x14ac:dyDescent="0.25">
      <c r="A27" s="1414"/>
      <c r="B27" s="1413" t="s">
        <v>102</v>
      </c>
      <c r="C27" s="1421" t="s">
        <v>3968</v>
      </c>
    </row>
    <row r="28" spans="1:3" x14ac:dyDescent="0.25">
      <c r="A28" s="1414"/>
      <c r="B28" s="1413" t="s">
        <v>15</v>
      </c>
      <c r="C28" s="1421" t="s">
        <v>102</v>
      </c>
    </row>
    <row r="29" spans="1:3" x14ac:dyDescent="0.25">
      <c r="A29" s="1414"/>
      <c r="B29" s="1413" t="s">
        <v>14</v>
      </c>
      <c r="C29" s="1421" t="s">
        <v>103</v>
      </c>
    </row>
    <row r="30" spans="1:3" x14ac:dyDescent="0.25">
      <c r="A30" s="1410"/>
      <c r="B30" s="3238" t="s">
        <v>12</v>
      </c>
      <c r="C30" s="3240"/>
    </row>
    <row r="31" spans="1:3" x14ac:dyDescent="0.25">
      <c r="A31" s="1410"/>
      <c r="B31" s="1407" t="s">
        <v>1408</v>
      </c>
      <c r="C31" s="307" t="s">
        <v>1654</v>
      </c>
    </row>
    <row r="32" spans="1:3" x14ac:dyDescent="0.25">
      <c r="A32" s="1410"/>
      <c r="B32" s="1407" t="s">
        <v>405</v>
      </c>
      <c r="C32" s="307" t="s">
        <v>771</v>
      </c>
    </row>
    <row r="33" spans="1:3" x14ac:dyDescent="0.25">
      <c r="A33" s="1410"/>
      <c r="B33" s="1407" t="s">
        <v>708</v>
      </c>
      <c r="C33" s="307" t="s">
        <v>220</v>
      </c>
    </row>
    <row r="34" spans="1:3" ht="15.75" thickBot="1" x14ac:dyDescent="0.3">
      <c r="A34" s="1414"/>
      <c r="B34" s="1414" t="s">
        <v>3970</v>
      </c>
      <c r="C34" s="1404" t="s">
        <v>876</v>
      </c>
    </row>
    <row r="35" spans="1:3" x14ac:dyDescent="0.25">
      <c r="A35" s="3236" t="s">
        <v>1538</v>
      </c>
      <c r="B35" s="3260"/>
      <c r="C35" s="3240"/>
    </row>
    <row r="36" spans="1:3" x14ac:dyDescent="0.25">
      <c r="A36" s="3256" t="s">
        <v>1079</v>
      </c>
      <c r="B36" s="3256"/>
      <c r="C36" s="1421" t="s">
        <v>3973</v>
      </c>
    </row>
    <row r="37" spans="1:3" x14ac:dyDescent="0.25">
      <c r="A37" s="3238" t="s">
        <v>18</v>
      </c>
      <c r="B37" s="3260"/>
      <c r="C37" s="3240"/>
    </row>
    <row r="38" spans="1:3" x14ac:dyDescent="0.25">
      <c r="A38" s="3250" t="s">
        <v>593</v>
      </c>
      <c r="B38" s="3292"/>
      <c r="C38" s="3251"/>
    </row>
    <row r="39" spans="1:3" ht="15.75" thickBot="1" x14ac:dyDescent="0.3">
      <c r="A39" s="3274" t="s">
        <v>5</v>
      </c>
      <c r="B39" s="3260"/>
      <c r="C39" s="3240"/>
    </row>
    <row r="40" spans="1:3" x14ac:dyDescent="0.25">
      <c r="A40" s="1351"/>
      <c r="B40" s="1408" t="s">
        <v>593</v>
      </c>
      <c r="C40" s="307" t="s">
        <v>1781</v>
      </c>
    </row>
    <row r="41" spans="1:3" x14ac:dyDescent="0.25">
      <c r="A41" s="1405"/>
      <c r="B41" s="1413" t="s">
        <v>2709</v>
      </c>
      <c r="C41" s="307" t="s">
        <v>1311</v>
      </c>
    </row>
    <row r="42" spans="1:3" x14ac:dyDescent="0.25">
      <c r="A42" s="1405"/>
      <c r="B42" s="1413" t="s">
        <v>662</v>
      </c>
      <c r="C42" s="307" t="s">
        <v>285</v>
      </c>
    </row>
    <row r="43" spans="1:3" x14ac:dyDescent="0.25">
      <c r="A43" s="1415"/>
      <c r="B43" s="3266" t="s">
        <v>134</v>
      </c>
      <c r="C43" s="3267"/>
    </row>
    <row r="44" spans="1:3" x14ac:dyDescent="0.25">
      <c r="A44" s="3255" t="s">
        <v>787</v>
      </c>
      <c r="B44" s="3255"/>
      <c r="C44" s="1406" t="s">
        <v>809</v>
      </c>
    </row>
    <row r="45" spans="1:3" x14ac:dyDescent="0.25">
      <c r="B45" s="1416" t="s">
        <v>658</v>
      </c>
      <c r="C45" s="1416" t="s">
        <v>3972</v>
      </c>
    </row>
    <row r="46" spans="1:3" x14ac:dyDescent="0.25">
      <c r="B46" s="1416" t="s">
        <v>694</v>
      </c>
      <c r="C46" s="1416"/>
    </row>
  </sheetData>
  <mergeCells count="25">
    <mergeCell ref="A11:C11"/>
    <mergeCell ref="B10:C10"/>
    <mergeCell ref="A1:C1"/>
    <mergeCell ref="A2:B2"/>
    <mergeCell ref="A3:C3"/>
    <mergeCell ref="A4:B4"/>
    <mergeCell ref="B6:C6"/>
    <mergeCell ref="B7:C7"/>
    <mergeCell ref="A36:B36"/>
    <mergeCell ref="A37:C37"/>
    <mergeCell ref="A39:C39"/>
    <mergeCell ref="A44:B44"/>
    <mergeCell ref="B43:C43"/>
    <mergeCell ref="A38:C38"/>
    <mergeCell ref="A35:C35"/>
    <mergeCell ref="B12:C12"/>
    <mergeCell ref="A13:B13"/>
    <mergeCell ref="B16:C16"/>
    <mergeCell ref="A17:B17"/>
    <mergeCell ref="A18:B18"/>
    <mergeCell ref="A19:C19"/>
    <mergeCell ref="A20:B20"/>
    <mergeCell ref="A22:C22"/>
    <mergeCell ref="B30:C30"/>
    <mergeCell ref="B21:C21"/>
  </mergeCells>
  <pageMargins left="0.7" right="0.7" top="0.75" bottom="0.75" header="0.3" footer="0.3"/>
  <pageSetup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91F8E-629C-41DB-97DE-926DF61DCF55}">
  <dimension ref="A1:C40"/>
  <sheetViews>
    <sheetView topLeftCell="B16" workbookViewId="0">
      <selection activeCell="B39" sqref="B39:B40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3974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3976</v>
      </c>
      <c r="B4" s="3292"/>
      <c r="C4" s="3251"/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422"/>
      <c r="B6" s="3250" t="s">
        <v>593</v>
      </c>
      <c r="C6" s="3251"/>
    </row>
    <row r="7" spans="1:3" x14ac:dyDescent="0.25">
      <c r="A7" s="1350" t="s">
        <v>23</v>
      </c>
      <c r="B7" s="3238" t="s">
        <v>1846</v>
      </c>
      <c r="C7" s="3240"/>
    </row>
    <row r="8" spans="1:3" x14ac:dyDescent="0.25">
      <c r="A8" s="3250" t="s">
        <v>3976</v>
      </c>
      <c r="B8" s="3292"/>
      <c r="C8" s="3251"/>
    </row>
    <row r="9" spans="1:3" x14ac:dyDescent="0.25">
      <c r="A9" s="1352" t="s">
        <v>1157</v>
      </c>
      <c r="B9" s="3238" t="s">
        <v>23</v>
      </c>
      <c r="C9" s="3240"/>
    </row>
    <row r="10" spans="1:3" x14ac:dyDescent="0.25">
      <c r="A10" s="3256" t="s">
        <v>2079</v>
      </c>
      <c r="B10" s="3256"/>
      <c r="C10" s="1429" t="s">
        <v>336</v>
      </c>
    </row>
    <row r="11" spans="1:3" x14ac:dyDescent="0.25">
      <c r="A11" s="1352" t="s">
        <v>1193</v>
      </c>
      <c r="B11" s="3238" t="s">
        <v>1157</v>
      </c>
      <c r="C11" s="3240"/>
    </row>
    <row r="12" spans="1:3" x14ac:dyDescent="0.25">
      <c r="A12" s="3256" t="s">
        <v>394</v>
      </c>
      <c r="B12" s="3256"/>
      <c r="C12" s="1429" t="s">
        <v>1003</v>
      </c>
    </row>
    <row r="13" spans="1:3" x14ac:dyDescent="0.25">
      <c r="A13" s="1423"/>
      <c r="B13" s="1423" t="s">
        <v>321</v>
      </c>
      <c r="C13" s="1429" t="s">
        <v>10</v>
      </c>
    </row>
    <row r="14" spans="1:3" x14ac:dyDescent="0.25">
      <c r="A14" s="1423"/>
      <c r="B14" s="1423" t="s">
        <v>376</v>
      </c>
      <c r="C14" s="1429" t="s">
        <v>307</v>
      </c>
    </row>
    <row r="15" spans="1:3" x14ac:dyDescent="0.25">
      <c r="A15" s="1423"/>
      <c r="B15" s="1423" t="s">
        <v>544</v>
      </c>
      <c r="C15" s="1429" t="s">
        <v>1031</v>
      </c>
    </row>
    <row r="16" spans="1:3" x14ac:dyDescent="0.25">
      <c r="A16" s="1423"/>
      <c r="B16" s="1429" t="s">
        <v>478</v>
      </c>
      <c r="C16" s="1429" t="s">
        <v>1852</v>
      </c>
    </row>
    <row r="17" spans="1:3" x14ac:dyDescent="0.25">
      <c r="A17" s="3238" t="s">
        <v>1193</v>
      </c>
      <c r="B17" s="3260"/>
      <c r="C17" s="3240"/>
    </row>
    <row r="18" spans="1:3" x14ac:dyDescent="0.25">
      <c r="A18" s="3256" t="s">
        <v>812</v>
      </c>
      <c r="B18" s="3256"/>
      <c r="C18" s="1429" t="s">
        <v>394</v>
      </c>
    </row>
    <row r="19" spans="1:3" ht="15.75" thickBot="1" x14ac:dyDescent="0.3">
      <c r="A19" s="3274" t="s">
        <v>2970</v>
      </c>
      <c r="B19" s="3260"/>
      <c r="C19" s="3240"/>
    </row>
    <row r="20" spans="1:3" x14ac:dyDescent="0.25">
      <c r="A20" s="1420"/>
      <c r="B20" s="1419" t="s">
        <v>16</v>
      </c>
      <c r="C20" s="1429" t="s">
        <v>29</v>
      </c>
    </row>
    <row r="21" spans="1:3" x14ac:dyDescent="0.25">
      <c r="A21" s="1420"/>
      <c r="B21" s="1419" t="s">
        <v>3977</v>
      </c>
      <c r="C21" s="1429" t="s">
        <v>3492</v>
      </c>
    </row>
    <row r="22" spans="1:3" x14ac:dyDescent="0.25">
      <c r="A22" s="1425"/>
      <c r="B22" s="1424" t="s">
        <v>719</v>
      </c>
      <c r="C22" s="1429" t="s">
        <v>28</v>
      </c>
    </row>
    <row r="23" spans="1:3" x14ac:dyDescent="0.25">
      <c r="A23" s="1425"/>
      <c r="B23" s="1424" t="s">
        <v>2050</v>
      </c>
      <c r="C23" s="1429" t="s">
        <v>2030</v>
      </c>
    </row>
    <row r="24" spans="1:3" x14ac:dyDescent="0.25">
      <c r="A24" s="1427"/>
      <c r="B24" s="1426" t="s">
        <v>909</v>
      </c>
      <c r="C24" s="1429" t="s">
        <v>2050</v>
      </c>
    </row>
    <row r="25" spans="1:3" x14ac:dyDescent="0.25">
      <c r="A25" s="1427"/>
      <c r="B25" s="1426" t="s">
        <v>1891</v>
      </c>
      <c r="C25" s="1429" t="s">
        <v>1797</v>
      </c>
    </row>
    <row r="26" spans="1:3" x14ac:dyDescent="0.25">
      <c r="A26" s="1427"/>
      <c r="B26" s="1426" t="s">
        <v>3573</v>
      </c>
      <c r="C26" s="1429" t="s">
        <v>2241</v>
      </c>
    </row>
    <row r="27" spans="1:3" x14ac:dyDescent="0.25">
      <c r="A27" s="1425"/>
      <c r="B27" s="1424" t="s">
        <v>1081</v>
      </c>
      <c r="C27" s="1429" t="s">
        <v>1089</v>
      </c>
    </row>
    <row r="28" spans="1:3" x14ac:dyDescent="0.25">
      <c r="A28" s="1420"/>
      <c r="B28" s="1419" t="s">
        <v>1996</v>
      </c>
      <c r="C28" s="1429" t="s">
        <v>633</v>
      </c>
    </row>
    <row r="29" spans="1:3" x14ac:dyDescent="0.25">
      <c r="A29" s="1420"/>
      <c r="B29" s="3238" t="s">
        <v>12</v>
      </c>
      <c r="C29" s="3240"/>
    </row>
    <row r="30" spans="1:3" ht="15.75" thickBot="1" x14ac:dyDescent="0.3">
      <c r="A30" s="1420"/>
      <c r="B30" s="3250" t="s">
        <v>393</v>
      </c>
      <c r="C30" s="3251"/>
    </row>
    <row r="31" spans="1:3" x14ac:dyDescent="0.25">
      <c r="A31" s="3236" t="s">
        <v>1538</v>
      </c>
      <c r="B31" s="3260"/>
      <c r="C31" s="3240"/>
    </row>
    <row r="32" spans="1:3" x14ac:dyDescent="0.25">
      <c r="A32" s="3250" t="s">
        <v>593</v>
      </c>
      <c r="B32" s="3292"/>
      <c r="C32" s="3251"/>
    </row>
    <row r="33" spans="1:3" x14ac:dyDescent="0.25">
      <c r="A33" s="3238" t="s">
        <v>18</v>
      </c>
      <c r="B33" s="3260"/>
      <c r="C33" s="3240"/>
    </row>
    <row r="34" spans="1:3" x14ac:dyDescent="0.25">
      <c r="A34" s="3250" t="s">
        <v>3975</v>
      </c>
      <c r="B34" s="3292"/>
      <c r="C34" s="3251"/>
    </row>
    <row r="35" spans="1:3" ht="15.75" thickBot="1" x14ac:dyDescent="0.3">
      <c r="A35" s="3274" t="s">
        <v>5</v>
      </c>
      <c r="B35" s="3260"/>
      <c r="C35" s="3240"/>
    </row>
    <row r="36" spans="1:3" x14ac:dyDescent="0.25">
      <c r="A36" s="1351"/>
      <c r="B36" s="1428" t="s">
        <v>29</v>
      </c>
      <c r="C36" s="1428" t="s">
        <v>2206</v>
      </c>
    </row>
    <row r="37" spans="1:3" x14ac:dyDescent="0.25">
      <c r="A37" s="1417"/>
      <c r="B37" s="1428" t="s">
        <v>1896</v>
      </c>
      <c r="C37" s="1429" t="s">
        <v>593</v>
      </c>
    </row>
    <row r="38" spans="1:3" x14ac:dyDescent="0.25">
      <c r="A38" s="3255" t="s">
        <v>787</v>
      </c>
      <c r="B38" s="3255"/>
      <c r="C38" s="1418" t="s">
        <v>809</v>
      </c>
    </row>
    <row r="39" spans="1:3" x14ac:dyDescent="0.25">
      <c r="B39" s="1428" t="s">
        <v>658</v>
      </c>
      <c r="C39" s="1428" t="s">
        <v>3978</v>
      </c>
    </row>
    <row r="40" spans="1:3" x14ac:dyDescent="0.25">
      <c r="B40" s="1428" t="s">
        <v>694</v>
      </c>
    </row>
  </sheetData>
  <mergeCells count="23">
    <mergeCell ref="A33:C33"/>
    <mergeCell ref="A35:C35"/>
    <mergeCell ref="A38:B38"/>
    <mergeCell ref="A32:C32"/>
    <mergeCell ref="A34:C34"/>
    <mergeCell ref="A31:C31"/>
    <mergeCell ref="B9:C9"/>
    <mergeCell ref="A10:B10"/>
    <mergeCell ref="B11:C11"/>
    <mergeCell ref="A12:B12"/>
    <mergeCell ref="A17:C17"/>
    <mergeCell ref="A18:B18"/>
    <mergeCell ref="A19:C19"/>
    <mergeCell ref="B29:C29"/>
    <mergeCell ref="A8:C8"/>
    <mergeCell ref="B30:C30"/>
    <mergeCell ref="B7:C7"/>
    <mergeCell ref="A1:C1"/>
    <mergeCell ref="A2:B2"/>
    <mergeCell ref="A3:C3"/>
    <mergeCell ref="B5:C5"/>
    <mergeCell ref="A4:C4"/>
    <mergeCell ref="B6:C6"/>
  </mergeCells>
  <pageMargins left="0.7" right="0.7" top="0.75" bottom="0.75" header="0.3" footer="0.3"/>
  <pageSetup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4EF4-95DF-4BA7-9DF0-3399167F23FF}">
  <dimension ref="A1:D70"/>
  <sheetViews>
    <sheetView topLeftCell="B22" workbookViewId="0">
      <selection activeCell="C17" sqref="C1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ht="15.75" thickBot="1" x14ac:dyDescent="0.3">
      <c r="A1" s="3222" t="s">
        <v>3979</v>
      </c>
      <c r="B1" s="3223"/>
      <c r="C1" s="3223"/>
    </row>
    <row r="2" spans="1:3" ht="15.75" thickBot="1" x14ac:dyDescent="0.3">
      <c r="A2" s="3231" t="s">
        <v>1760</v>
      </c>
      <c r="B2" s="3330"/>
      <c r="C2" s="3232"/>
    </row>
    <row r="3" spans="1:3" ht="15.75" thickBot="1" x14ac:dyDescent="0.3">
      <c r="A3" s="3349" t="s">
        <v>3982</v>
      </c>
      <c r="B3" s="3348"/>
      <c r="C3" s="1442" t="s">
        <v>3981</v>
      </c>
    </row>
    <row r="4" spans="1:3" ht="15.75" thickBot="1" x14ac:dyDescent="0.3">
      <c r="A4" s="1353" t="s">
        <v>2858</v>
      </c>
      <c r="B4" s="3231" t="s">
        <v>2858</v>
      </c>
      <c r="C4" s="3232"/>
    </row>
    <row r="5" spans="1:3" ht="15.75" thickBot="1" x14ac:dyDescent="0.3">
      <c r="A5" s="1432"/>
      <c r="B5" s="3288" t="s">
        <v>3984</v>
      </c>
      <c r="C5" s="3289"/>
    </row>
    <row r="6" spans="1:3" ht="15.75" thickBot="1" x14ac:dyDescent="0.3">
      <c r="A6" s="1350" t="s">
        <v>23</v>
      </c>
      <c r="B6" s="3231" t="s">
        <v>1846</v>
      </c>
      <c r="C6" s="3232"/>
    </row>
    <row r="7" spans="1:3" ht="15.75" thickBot="1" x14ac:dyDescent="0.3">
      <c r="A7" s="3256" t="s">
        <v>3983</v>
      </c>
      <c r="B7" s="3348"/>
      <c r="C7" s="1452" t="s">
        <v>3985</v>
      </c>
    </row>
    <row r="8" spans="1:3" ht="15.75" thickBot="1" x14ac:dyDescent="0.3">
      <c r="A8" s="1352" t="s">
        <v>1157</v>
      </c>
      <c r="B8" s="3231" t="s">
        <v>23</v>
      </c>
      <c r="C8" s="3232"/>
    </row>
    <row r="9" spans="1:3" x14ac:dyDescent="0.25">
      <c r="A9" s="3256" t="s">
        <v>112</v>
      </c>
      <c r="B9" s="3349"/>
      <c r="C9" s="1451" t="s">
        <v>336</v>
      </c>
    </row>
    <row r="10" spans="1:3" ht="15.75" thickBot="1" x14ac:dyDescent="0.3">
      <c r="A10" s="3256" t="s">
        <v>87</v>
      </c>
      <c r="B10" s="3350"/>
      <c r="C10" s="407" t="s">
        <v>1228</v>
      </c>
    </row>
    <row r="11" spans="1:3" ht="15.75" thickBot="1" x14ac:dyDescent="0.3">
      <c r="A11" s="1352" t="s">
        <v>1193</v>
      </c>
      <c r="B11" s="3231" t="s">
        <v>1157</v>
      </c>
      <c r="C11" s="3232"/>
    </row>
    <row r="12" spans="1:3" x14ac:dyDescent="0.25">
      <c r="A12" s="1434"/>
      <c r="B12" s="392" t="s">
        <v>1218</v>
      </c>
      <c r="C12" s="392" t="s">
        <v>403</v>
      </c>
    </row>
    <row r="13" spans="1:3" x14ac:dyDescent="0.25">
      <c r="A13" s="1434"/>
      <c r="B13" s="1440" t="s">
        <v>71</v>
      </c>
      <c r="C13" s="1440" t="s">
        <v>420</v>
      </c>
    </row>
    <row r="14" spans="1:3" x14ac:dyDescent="0.25">
      <c r="A14" s="1434"/>
      <c r="B14" s="1440" t="s">
        <v>268</v>
      </c>
      <c r="C14" s="1440" t="s">
        <v>492</v>
      </c>
    </row>
    <row r="15" spans="1:3" ht="15.75" thickBot="1" x14ac:dyDescent="0.3">
      <c r="A15" s="1436"/>
      <c r="B15" s="3350" t="s">
        <v>269</v>
      </c>
      <c r="C15" s="3350"/>
    </row>
    <row r="16" spans="1:3" ht="15.75" thickBot="1" x14ac:dyDescent="0.3">
      <c r="A16" s="3231" t="s">
        <v>1193</v>
      </c>
      <c r="B16" s="3330"/>
      <c r="C16" s="3232"/>
    </row>
    <row r="17" spans="1:3" x14ac:dyDescent="0.25">
      <c r="A17" s="3349" t="s">
        <v>3980</v>
      </c>
      <c r="B17" s="3349"/>
      <c r="C17" s="1441" t="s">
        <v>321</v>
      </c>
    </row>
    <row r="18" spans="1:3" ht="15.75" thickBot="1" x14ac:dyDescent="0.3">
      <c r="A18" s="340"/>
      <c r="B18" s="3283" t="s">
        <v>1563</v>
      </c>
      <c r="C18" s="3284"/>
    </row>
    <row r="19" spans="1:3" ht="15.75" thickBot="1" x14ac:dyDescent="0.3">
      <c r="A19" s="3231" t="s">
        <v>2970</v>
      </c>
      <c r="B19" s="3330"/>
      <c r="C19" s="3232"/>
    </row>
    <row r="20" spans="1:3" x14ac:dyDescent="0.25">
      <c r="A20" s="1431"/>
      <c r="B20" s="392" t="s">
        <v>171</v>
      </c>
      <c r="C20" s="1451" t="s">
        <v>1071</v>
      </c>
    </row>
    <row r="21" spans="1:3" x14ac:dyDescent="0.25">
      <c r="A21" s="1431"/>
      <c r="B21" s="1430" t="s">
        <v>1261</v>
      </c>
      <c r="C21" s="307" t="s">
        <v>1081</v>
      </c>
    </row>
    <row r="22" spans="1:3" x14ac:dyDescent="0.25">
      <c r="A22" s="1431"/>
      <c r="B22" s="1430" t="s">
        <v>818</v>
      </c>
      <c r="C22" s="307" t="s">
        <v>1368</v>
      </c>
    </row>
    <row r="23" spans="1:3" x14ac:dyDescent="0.25">
      <c r="A23" s="1431"/>
      <c r="B23" s="1430" t="s">
        <v>1252</v>
      </c>
      <c r="C23" s="307" t="s">
        <v>1284</v>
      </c>
    </row>
    <row r="24" spans="1:3" x14ac:dyDescent="0.25">
      <c r="A24" s="1435"/>
      <c r="B24" s="1440" t="s">
        <v>2432</v>
      </c>
      <c r="C24" s="670" t="s">
        <v>194</v>
      </c>
    </row>
    <row r="25" spans="1:3" x14ac:dyDescent="0.25">
      <c r="A25" s="1435"/>
      <c r="B25" s="1440" t="s">
        <v>509</v>
      </c>
      <c r="C25" s="670" t="s">
        <v>1233</v>
      </c>
    </row>
    <row r="26" spans="1:3" x14ac:dyDescent="0.25">
      <c r="A26" s="1435"/>
      <c r="B26" s="1440" t="s">
        <v>560</v>
      </c>
      <c r="C26" s="670" t="s">
        <v>1240</v>
      </c>
    </row>
    <row r="27" spans="1:3" x14ac:dyDescent="0.25">
      <c r="A27" s="1435"/>
      <c r="B27" s="1440" t="s">
        <v>87</v>
      </c>
      <c r="C27" s="670" t="s">
        <v>1228</v>
      </c>
    </row>
    <row r="28" spans="1:3" ht="15.75" thickBot="1" x14ac:dyDescent="0.3">
      <c r="A28" s="1433"/>
      <c r="B28" s="340" t="s">
        <v>427</v>
      </c>
      <c r="C28" s="1449" t="s">
        <v>76</v>
      </c>
    </row>
    <row r="29" spans="1:3" ht="15.75" thickBot="1" x14ac:dyDescent="0.3">
      <c r="A29" s="1431"/>
      <c r="B29" s="3231" t="s">
        <v>12</v>
      </c>
      <c r="C29" s="3232"/>
    </row>
    <row r="30" spans="1:3" ht="15.75" thickBot="1" x14ac:dyDescent="0.3">
      <c r="A30" s="1431"/>
      <c r="B30" s="3288" t="s">
        <v>393</v>
      </c>
      <c r="C30" s="3289"/>
    </row>
    <row r="31" spans="1:3" ht="15.75" thickBot="1" x14ac:dyDescent="0.3">
      <c r="A31" s="3231" t="s">
        <v>1538</v>
      </c>
      <c r="B31" s="3330"/>
      <c r="C31" s="3232"/>
    </row>
    <row r="32" spans="1:3" ht="15.75" thickBot="1" x14ac:dyDescent="0.3">
      <c r="A32" s="3288" t="s">
        <v>593</v>
      </c>
      <c r="B32" s="3271"/>
      <c r="C32" s="3289"/>
    </row>
    <row r="33" spans="1:3" ht="15.75" thickBot="1" x14ac:dyDescent="0.3">
      <c r="A33" s="3231" t="s">
        <v>18</v>
      </c>
      <c r="B33" s="3330"/>
      <c r="C33" s="3232"/>
    </row>
    <row r="34" spans="1:3" ht="15.75" thickBot="1" x14ac:dyDescent="0.3">
      <c r="A34" s="3288" t="s">
        <v>1335</v>
      </c>
      <c r="B34" s="3271"/>
      <c r="C34" s="3289"/>
    </row>
    <row r="35" spans="1:3" ht="15.75" thickBot="1" x14ac:dyDescent="0.3">
      <c r="A35" s="3231" t="s">
        <v>5</v>
      </c>
      <c r="B35" s="3330"/>
      <c r="C35" s="3232"/>
    </row>
    <row r="36" spans="1:3" x14ac:dyDescent="0.25">
      <c r="A36" s="1351"/>
      <c r="B36" s="392" t="s">
        <v>478</v>
      </c>
      <c r="C36" s="1450" t="s">
        <v>1445</v>
      </c>
    </row>
    <row r="37" spans="1:3" ht="15.75" thickBot="1" x14ac:dyDescent="0.3">
      <c r="A37" s="1438"/>
      <c r="B37" s="3283" t="s">
        <v>509</v>
      </c>
      <c r="C37" s="3284"/>
    </row>
    <row r="38" spans="1:3" ht="15.75" thickBot="1" x14ac:dyDescent="0.3">
      <c r="A38" s="3246" t="s">
        <v>787</v>
      </c>
      <c r="B38" s="3347"/>
      <c r="C38" s="1439" t="s">
        <v>809</v>
      </c>
    </row>
    <row r="39" spans="1:3" x14ac:dyDescent="0.25">
      <c r="B39" s="1437" t="s">
        <v>694</v>
      </c>
      <c r="C39" s="1437" t="s">
        <v>3986</v>
      </c>
    </row>
    <row r="40" spans="1:3" x14ac:dyDescent="0.25">
      <c r="B40" s="1437" t="s">
        <v>658</v>
      </c>
    </row>
    <row r="70" spans="4:4" x14ac:dyDescent="0.25">
      <c r="D70" s="271"/>
    </row>
  </sheetData>
  <mergeCells count="25">
    <mergeCell ref="B6:C6"/>
    <mergeCell ref="A1:C1"/>
    <mergeCell ref="A2:C2"/>
    <mergeCell ref="A3:B3"/>
    <mergeCell ref="B4:C4"/>
    <mergeCell ref="B5:C5"/>
    <mergeCell ref="A31:C31"/>
    <mergeCell ref="A7:B7"/>
    <mergeCell ref="B8:C8"/>
    <mergeCell ref="A9:B9"/>
    <mergeCell ref="A10:B10"/>
    <mergeCell ref="B11:C11"/>
    <mergeCell ref="A16:C16"/>
    <mergeCell ref="A17:B17"/>
    <mergeCell ref="A19:C19"/>
    <mergeCell ref="B29:C29"/>
    <mergeCell ref="B15:C15"/>
    <mergeCell ref="B18:C18"/>
    <mergeCell ref="B30:C30"/>
    <mergeCell ref="A33:C33"/>
    <mergeCell ref="A35:C35"/>
    <mergeCell ref="A38:B38"/>
    <mergeCell ref="A32:C32"/>
    <mergeCell ref="A34:C34"/>
    <mergeCell ref="B37:C37"/>
  </mergeCells>
  <pageMargins left="0.7" right="0.7" top="0.75" bottom="0.75" header="0.3" footer="0.3"/>
  <pageSetup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87B5-3E6B-4F5C-88D7-E806C3027EDC}">
  <dimension ref="A1:C47"/>
  <sheetViews>
    <sheetView topLeftCell="B1" workbookViewId="0">
      <selection activeCell="H41" sqref="H41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3987</v>
      </c>
      <c r="B1" s="3223"/>
      <c r="C1" s="3223"/>
    </row>
    <row r="2" spans="1:3" ht="15.75" thickBot="1" x14ac:dyDescent="0.3">
      <c r="A2" s="3235" t="s">
        <v>3996</v>
      </c>
      <c r="B2" s="3234"/>
      <c r="C2" s="3234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593</v>
      </c>
      <c r="B4" s="3292"/>
      <c r="C4" s="3251"/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448"/>
      <c r="B6" s="1445" t="s">
        <v>3988</v>
      </c>
      <c r="C6" s="1458" t="s">
        <v>3989</v>
      </c>
    </row>
    <row r="7" spans="1:3" ht="15.75" thickBot="1" x14ac:dyDescent="0.3">
      <c r="A7" s="1446"/>
      <c r="B7" s="1445" t="s">
        <v>3991</v>
      </c>
      <c r="C7" s="1458" t="s">
        <v>3995</v>
      </c>
    </row>
    <row r="8" spans="1:3" x14ac:dyDescent="0.25">
      <c r="A8" s="1350" t="s">
        <v>23</v>
      </c>
      <c r="B8" s="3238" t="s">
        <v>1846</v>
      </c>
      <c r="C8" s="3240"/>
    </row>
    <row r="9" spans="1:3" x14ac:dyDescent="0.25">
      <c r="A9" s="3250" t="s">
        <v>593</v>
      </c>
      <c r="B9" s="3292"/>
      <c r="C9" s="3251"/>
    </row>
    <row r="10" spans="1:3" x14ac:dyDescent="0.25">
      <c r="A10" s="1352" t="s">
        <v>1157</v>
      </c>
      <c r="B10" s="3238" t="s">
        <v>23</v>
      </c>
      <c r="C10" s="3240"/>
    </row>
    <row r="11" spans="1:3" x14ac:dyDescent="0.25">
      <c r="A11" s="3256" t="s">
        <v>590</v>
      </c>
      <c r="B11" s="3256"/>
      <c r="C11" s="1458" t="s">
        <v>90</v>
      </c>
    </row>
    <row r="12" spans="1:3" x14ac:dyDescent="0.25">
      <c r="A12" s="3256" t="s">
        <v>509</v>
      </c>
      <c r="B12" s="3256"/>
      <c r="C12" s="1458" t="s">
        <v>3990</v>
      </c>
    </row>
    <row r="13" spans="1:3" x14ac:dyDescent="0.25">
      <c r="A13" s="1457"/>
      <c r="B13" s="1457" t="s">
        <v>1071</v>
      </c>
      <c r="C13" s="1458" t="s">
        <v>919</v>
      </c>
    </row>
    <row r="14" spans="1:3" x14ac:dyDescent="0.25">
      <c r="A14" s="1457"/>
      <c r="B14" s="1457" t="s">
        <v>1408</v>
      </c>
      <c r="C14" s="1459" t="s">
        <v>405</v>
      </c>
    </row>
    <row r="15" spans="1:3" x14ac:dyDescent="0.25">
      <c r="A15" s="1352" t="s">
        <v>1193</v>
      </c>
      <c r="B15" s="3238" t="s">
        <v>1157</v>
      </c>
      <c r="C15" s="3240"/>
    </row>
    <row r="16" spans="1:3" x14ac:dyDescent="0.25">
      <c r="A16" s="3250" t="s">
        <v>593</v>
      </c>
      <c r="B16" s="3292"/>
      <c r="C16" s="3251"/>
    </row>
    <row r="17" spans="1:3" x14ac:dyDescent="0.25">
      <c r="A17" s="3238" t="s">
        <v>1193</v>
      </c>
      <c r="B17" s="3260"/>
      <c r="C17" s="3240"/>
    </row>
    <row r="18" spans="1:3" x14ac:dyDescent="0.25">
      <c r="A18" s="3256" t="s">
        <v>1426</v>
      </c>
      <c r="B18" s="3256"/>
      <c r="C18" s="1458" t="s">
        <v>398</v>
      </c>
    </row>
    <row r="19" spans="1:3" x14ac:dyDescent="0.25">
      <c r="A19" s="1445"/>
      <c r="B19" s="1445" t="s">
        <v>71</v>
      </c>
      <c r="C19" s="1458" t="s">
        <v>439</v>
      </c>
    </row>
    <row r="20" spans="1:3" ht="15.75" thickBot="1" x14ac:dyDescent="0.3">
      <c r="A20" s="3274" t="s">
        <v>2970</v>
      </c>
      <c r="B20" s="3260"/>
      <c r="C20" s="3240"/>
    </row>
    <row r="21" spans="1:3" x14ac:dyDescent="0.25">
      <c r="A21" s="1447"/>
      <c r="B21" s="1457" t="s">
        <v>90</v>
      </c>
      <c r="C21" s="1458" t="s">
        <v>1233</v>
      </c>
    </row>
    <row r="22" spans="1:3" x14ac:dyDescent="0.25">
      <c r="A22" s="1447"/>
      <c r="B22" s="1457" t="s">
        <v>87</v>
      </c>
      <c r="C22" s="1458" t="s">
        <v>40</v>
      </c>
    </row>
    <row r="23" spans="1:3" x14ac:dyDescent="0.25">
      <c r="A23" s="1447"/>
      <c r="B23" s="1457" t="s">
        <v>219</v>
      </c>
      <c r="C23" s="1458" t="s">
        <v>1198</v>
      </c>
    </row>
    <row r="24" spans="1:3" x14ac:dyDescent="0.25">
      <c r="A24" s="1454"/>
      <c r="B24" s="1457" t="s">
        <v>1301</v>
      </c>
      <c r="C24" s="1458" t="s">
        <v>520</v>
      </c>
    </row>
    <row r="25" spans="1:3" x14ac:dyDescent="0.25">
      <c r="A25" s="1454"/>
      <c r="B25" s="1457" t="s">
        <v>1580</v>
      </c>
      <c r="C25" s="1458" t="s">
        <v>2158</v>
      </c>
    </row>
    <row r="26" spans="1:3" x14ac:dyDescent="0.25">
      <c r="A26" s="1454"/>
      <c r="B26" s="1457" t="s">
        <v>830</v>
      </c>
      <c r="C26" s="1458" t="s">
        <v>548</v>
      </c>
    </row>
    <row r="27" spans="1:3" x14ac:dyDescent="0.25">
      <c r="A27" s="1454"/>
      <c r="B27" s="1458" t="s">
        <v>1580</v>
      </c>
      <c r="C27" s="1458" t="s">
        <v>2196</v>
      </c>
    </row>
    <row r="28" spans="1:3" x14ac:dyDescent="0.25">
      <c r="A28" s="1447"/>
      <c r="B28" s="3238" t="s">
        <v>12</v>
      </c>
      <c r="C28" s="3240"/>
    </row>
    <row r="29" spans="1:3" x14ac:dyDescent="0.25">
      <c r="A29" s="1447"/>
      <c r="B29" s="1445" t="s">
        <v>393</v>
      </c>
      <c r="C29" s="307" t="s">
        <v>1667</v>
      </c>
    </row>
    <row r="30" spans="1:3" ht="15.75" thickBot="1" x14ac:dyDescent="0.3">
      <c r="A30" s="1447"/>
      <c r="B30" s="1445" t="s">
        <v>590</v>
      </c>
      <c r="C30" s="307" t="s">
        <v>3994</v>
      </c>
    </row>
    <row r="31" spans="1:3" x14ac:dyDescent="0.25">
      <c r="A31" s="3236" t="s">
        <v>1538</v>
      </c>
      <c r="B31" s="3260"/>
      <c r="C31" s="3240"/>
    </row>
    <row r="32" spans="1:3" x14ac:dyDescent="0.25">
      <c r="A32" s="3250" t="s">
        <v>393</v>
      </c>
      <c r="B32" s="3292"/>
      <c r="C32" s="3251"/>
    </row>
    <row r="33" spans="1:3" x14ac:dyDescent="0.25">
      <c r="A33" s="3238" t="s">
        <v>18</v>
      </c>
      <c r="B33" s="3260"/>
      <c r="C33" s="3240"/>
    </row>
    <row r="34" spans="1:3" x14ac:dyDescent="0.25">
      <c r="A34" s="3250" t="s">
        <v>593</v>
      </c>
      <c r="B34" s="3292"/>
      <c r="C34" s="3251"/>
    </row>
    <row r="35" spans="1:3" ht="15.75" thickBot="1" x14ac:dyDescent="0.3">
      <c r="A35" s="3274" t="s">
        <v>5</v>
      </c>
      <c r="B35" s="3260"/>
      <c r="C35" s="3240"/>
    </row>
    <row r="36" spans="1:3" x14ac:dyDescent="0.25">
      <c r="A36" s="1351"/>
      <c r="B36" s="1457" t="s">
        <v>2050</v>
      </c>
      <c r="C36" s="1460" t="s">
        <v>2030</v>
      </c>
    </row>
    <row r="37" spans="1:3" x14ac:dyDescent="0.25">
      <c r="A37" s="1443"/>
      <c r="B37" s="1457" t="s">
        <v>719</v>
      </c>
      <c r="C37" s="1460" t="s">
        <v>1089</v>
      </c>
    </row>
    <row r="38" spans="1:3" x14ac:dyDescent="0.25">
      <c r="A38" s="1443"/>
      <c r="B38" s="1457" t="s">
        <v>95</v>
      </c>
      <c r="C38" s="1460" t="s">
        <v>903</v>
      </c>
    </row>
    <row r="39" spans="1:3" x14ac:dyDescent="0.25">
      <c r="A39" s="1443"/>
      <c r="B39" s="1457" t="s">
        <v>220</v>
      </c>
      <c r="C39" s="1460" t="s">
        <v>220</v>
      </c>
    </row>
    <row r="40" spans="1:3" x14ac:dyDescent="0.25">
      <c r="A40" s="1453"/>
      <c r="B40" s="1457" t="s">
        <v>593</v>
      </c>
      <c r="C40" s="1460" t="s">
        <v>1654</v>
      </c>
    </row>
    <row r="41" spans="1:3" x14ac:dyDescent="0.25">
      <c r="A41" s="1453"/>
      <c r="B41" s="1457" t="s">
        <v>1769</v>
      </c>
      <c r="C41" s="1460" t="s">
        <v>3992</v>
      </c>
    </row>
    <row r="42" spans="1:3" x14ac:dyDescent="0.25">
      <c r="A42" s="1455"/>
      <c r="B42" s="1457" t="s">
        <v>1445</v>
      </c>
      <c r="C42" s="1460" t="s">
        <v>3993</v>
      </c>
    </row>
    <row r="43" spans="1:3" x14ac:dyDescent="0.25">
      <c r="A43" s="1455"/>
      <c r="B43" s="1457" t="s">
        <v>1231</v>
      </c>
      <c r="C43" s="1460" t="s">
        <v>302</v>
      </c>
    </row>
    <row r="44" spans="1:3" x14ac:dyDescent="0.25">
      <c r="A44" s="1443"/>
      <c r="B44" s="1460" t="s">
        <v>906</v>
      </c>
      <c r="C44" s="1460" t="s">
        <v>935</v>
      </c>
    </row>
    <row r="45" spans="1:3" x14ac:dyDescent="0.25">
      <c r="A45" s="3255" t="s">
        <v>787</v>
      </c>
      <c r="B45" s="3255"/>
      <c r="C45" s="1444" t="s">
        <v>809</v>
      </c>
    </row>
    <row r="46" spans="1:3" x14ac:dyDescent="0.25">
      <c r="B46" s="1457" t="s">
        <v>694</v>
      </c>
      <c r="C46" s="1456" t="s">
        <v>3997</v>
      </c>
    </row>
    <row r="47" spans="1:3" x14ac:dyDescent="0.25">
      <c r="B47" s="1457" t="s">
        <v>658</v>
      </c>
    </row>
  </sheetData>
  <mergeCells count="22">
    <mergeCell ref="A9:C9"/>
    <mergeCell ref="A16:C16"/>
    <mergeCell ref="A33:C33"/>
    <mergeCell ref="A35:C35"/>
    <mergeCell ref="A45:B45"/>
    <mergeCell ref="A32:C32"/>
    <mergeCell ref="A34:C34"/>
    <mergeCell ref="A31:C31"/>
    <mergeCell ref="B10:C10"/>
    <mergeCell ref="A11:B11"/>
    <mergeCell ref="A12:B12"/>
    <mergeCell ref="B15:C15"/>
    <mergeCell ref="A17:C17"/>
    <mergeCell ref="A18:B18"/>
    <mergeCell ref="A20:C20"/>
    <mergeCell ref="B28:C28"/>
    <mergeCell ref="B8:C8"/>
    <mergeCell ref="A1:C1"/>
    <mergeCell ref="A3:C3"/>
    <mergeCell ref="B5:C5"/>
    <mergeCell ref="A2:C2"/>
    <mergeCell ref="A4:C4"/>
  </mergeCells>
  <pageMargins left="0.7" right="0.7" top="0.75" bottom="0.75" header="0.3" footer="0.3"/>
  <pageSetup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26B53-EE87-4434-BD3C-E9CDC3D06D73}">
  <dimension ref="A1:D51"/>
  <sheetViews>
    <sheetView topLeftCell="B1" workbookViewId="0">
      <selection activeCell="C11" sqref="C11:C12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22" t="s">
        <v>3999</v>
      </c>
      <c r="B1" s="3223"/>
      <c r="C1" s="3223"/>
    </row>
    <row r="2" spans="1:3" ht="15.75" thickBot="1" x14ac:dyDescent="0.3">
      <c r="A2" s="3222"/>
      <c r="B2" s="3223"/>
    </row>
    <row r="3" spans="1:3" x14ac:dyDescent="0.25">
      <c r="A3" s="3236" t="s">
        <v>1760</v>
      </c>
      <c r="B3" s="3272"/>
      <c r="C3" s="3237"/>
    </row>
    <row r="4" spans="1:3" x14ac:dyDescent="0.25">
      <c r="A4" s="3256" t="s">
        <v>3568</v>
      </c>
      <c r="B4" s="3256"/>
      <c r="C4" s="1472" t="s">
        <v>593</v>
      </c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465"/>
      <c r="B6" s="1462" t="s">
        <v>3998</v>
      </c>
      <c r="C6" s="307" t="s">
        <v>4005</v>
      </c>
    </row>
    <row r="7" spans="1:3" ht="15.75" thickBot="1" x14ac:dyDescent="0.3">
      <c r="A7" s="1463"/>
      <c r="B7" s="3250" t="s">
        <v>4006</v>
      </c>
      <c r="C7" s="3251"/>
    </row>
    <row r="8" spans="1:3" x14ac:dyDescent="0.25">
      <c r="A8" s="1350" t="s">
        <v>23</v>
      </c>
      <c r="B8" s="3238" t="s">
        <v>1846</v>
      </c>
      <c r="C8" s="3240"/>
    </row>
    <row r="9" spans="1:3" x14ac:dyDescent="0.25">
      <c r="A9" s="3256" t="s">
        <v>4001</v>
      </c>
      <c r="B9" s="3256"/>
      <c r="C9" s="1472" t="s">
        <v>593</v>
      </c>
    </row>
    <row r="10" spans="1:3" x14ac:dyDescent="0.25">
      <c r="A10" s="1352" t="s">
        <v>1157</v>
      </c>
      <c r="B10" s="3238" t="s">
        <v>23</v>
      </c>
      <c r="C10" s="3240"/>
    </row>
    <row r="11" spans="1:3" x14ac:dyDescent="0.25">
      <c r="A11" s="3256" t="s">
        <v>220</v>
      </c>
      <c r="B11" s="3256"/>
      <c r="C11" s="1472" t="s">
        <v>405</v>
      </c>
    </row>
    <row r="12" spans="1:3" x14ac:dyDescent="0.25">
      <c r="A12" s="1462"/>
      <c r="B12" s="1462" t="s">
        <v>218</v>
      </c>
      <c r="C12" s="1472" t="s">
        <v>1654</v>
      </c>
    </row>
    <row r="13" spans="1:3" x14ac:dyDescent="0.25">
      <c r="A13" s="3250" t="s">
        <v>593</v>
      </c>
      <c r="B13" s="3292"/>
      <c r="C13" s="3251"/>
    </row>
    <row r="14" spans="1:3" x14ac:dyDescent="0.25">
      <c r="A14" s="1352" t="s">
        <v>1193</v>
      </c>
      <c r="B14" s="3238" t="s">
        <v>1157</v>
      </c>
      <c r="C14" s="3240"/>
    </row>
    <row r="15" spans="1:3" x14ac:dyDescent="0.25">
      <c r="A15" s="3250" t="s">
        <v>593</v>
      </c>
      <c r="B15" s="3292"/>
      <c r="C15" s="3251"/>
    </row>
    <row r="16" spans="1:3" x14ac:dyDescent="0.25">
      <c r="A16" s="3238" t="s">
        <v>1193</v>
      </c>
      <c r="B16" s="3260"/>
      <c r="C16" s="3240"/>
    </row>
    <row r="17" spans="1:3" x14ac:dyDescent="0.25">
      <c r="A17" s="3256" t="s">
        <v>812</v>
      </c>
      <c r="B17" s="3256"/>
      <c r="C17" s="307" t="s">
        <v>511</v>
      </c>
    </row>
    <row r="18" spans="1:3" x14ac:dyDescent="0.25">
      <c r="A18" s="1462"/>
      <c r="B18" s="1462" t="s">
        <v>662</v>
      </c>
      <c r="C18" s="307" t="s">
        <v>66</v>
      </c>
    </row>
    <row r="19" spans="1:3" x14ac:dyDescent="0.25">
      <c r="A19" s="1462"/>
      <c r="B19" s="1462" t="s">
        <v>134</v>
      </c>
      <c r="C19" s="307" t="s">
        <v>524</v>
      </c>
    </row>
    <row r="20" spans="1:3" ht="15.75" thickBot="1" x14ac:dyDescent="0.3">
      <c r="A20" s="3274" t="s">
        <v>2970</v>
      </c>
      <c r="B20" s="3260"/>
      <c r="C20" s="3240"/>
    </row>
    <row r="21" spans="1:3" x14ac:dyDescent="0.25">
      <c r="A21" s="1464"/>
      <c r="B21" s="1462" t="s">
        <v>593</v>
      </c>
      <c r="C21" s="1472" t="s">
        <v>1275</v>
      </c>
    </row>
    <row r="22" spans="1:3" x14ac:dyDescent="0.25">
      <c r="A22" s="1464"/>
      <c r="B22" s="1462" t="s">
        <v>243</v>
      </c>
      <c r="C22" s="1472" t="s">
        <v>72</v>
      </c>
    </row>
    <row r="23" spans="1:3" x14ac:dyDescent="0.25">
      <c r="A23" s="1464"/>
      <c r="B23" s="1462" t="s">
        <v>1231</v>
      </c>
      <c r="C23" s="1472" t="s">
        <v>892</v>
      </c>
    </row>
    <row r="24" spans="1:3" x14ac:dyDescent="0.25">
      <c r="A24" s="1469"/>
      <c r="B24" s="1468" t="s">
        <v>4002</v>
      </c>
      <c r="C24" s="1472" t="s">
        <v>1445</v>
      </c>
    </row>
    <row r="25" spans="1:3" x14ac:dyDescent="0.25">
      <c r="A25" s="1469"/>
      <c r="B25" s="1468" t="s">
        <v>1276</v>
      </c>
      <c r="C25" s="1472" t="s">
        <v>4003</v>
      </c>
    </row>
    <row r="26" spans="1:3" x14ac:dyDescent="0.25">
      <c r="A26" s="1469"/>
      <c r="B26" s="1468" t="s">
        <v>741</v>
      </c>
      <c r="C26" s="1472" t="s">
        <v>3729</v>
      </c>
    </row>
    <row r="27" spans="1:3" x14ac:dyDescent="0.25">
      <c r="A27" s="1469"/>
      <c r="B27" s="1468" t="s">
        <v>241</v>
      </c>
      <c r="C27" s="1472" t="s">
        <v>575</v>
      </c>
    </row>
    <row r="28" spans="1:3" x14ac:dyDescent="0.25">
      <c r="A28" s="1464"/>
      <c r="B28" s="1462" t="s">
        <v>4004</v>
      </c>
      <c r="C28" s="1472" t="s">
        <v>1031</v>
      </c>
    </row>
    <row r="29" spans="1:3" x14ac:dyDescent="0.25">
      <c r="A29" s="1471"/>
      <c r="B29" s="1470" t="s">
        <v>394</v>
      </c>
      <c r="C29" s="1473" t="s">
        <v>135</v>
      </c>
    </row>
    <row r="30" spans="1:3" x14ac:dyDescent="0.25">
      <c r="A30" s="1471"/>
      <c r="B30" s="1470" t="s">
        <v>1262</v>
      </c>
      <c r="C30" s="1473" t="s">
        <v>991</v>
      </c>
    </row>
    <row r="31" spans="1:3" x14ac:dyDescent="0.25">
      <c r="A31" s="1471"/>
      <c r="B31" s="1470" t="s">
        <v>590</v>
      </c>
      <c r="C31" s="1473" t="s">
        <v>845</v>
      </c>
    </row>
    <row r="32" spans="1:3" x14ac:dyDescent="0.25">
      <c r="A32" s="1471"/>
      <c r="B32" s="1470" t="s">
        <v>1531</v>
      </c>
      <c r="C32" s="1473" t="s">
        <v>1356</v>
      </c>
    </row>
    <row r="33" spans="1:3" x14ac:dyDescent="0.25">
      <c r="A33" s="1464"/>
      <c r="B33" s="3238" t="s">
        <v>12</v>
      </c>
      <c r="C33" s="3240"/>
    </row>
    <row r="34" spans="1:3" x14ac:dyDescent="0.25">
      <c r="A34" s="1467"/>
      <c r="B34" s="1466" t="s">
        <v>2672</v>
      </c>
      <c r="C34" s="1466" t="s">
        <v>3050</v>
      </c>
    </row>
    <row r="35" spans="1:3" x14ac:dyDescent="0.25">
      <c r="A35" s="1467"/>
      <c r="B35" s="1466" t="s">
        <v>1291</v>
      </c>
      <c r="C35" s="1466" t="s">
        <v>1752</v>
      </c>
    </row>
    <row r="36" spans="1:3" ht="15.75" thickBot="1" x14ac:dyDescent="0.3">
      <c r="A36" s="1467"/>
      <c r="B36" s="1466" t="s">
        <v>86</v>
      </c>
      <c r="C36" s="1466" t="s">
        <v>593</v>
      </c>
    </row>
    <row r="37" spans="1:3" x14ac:dyDescent="0.25">
      <c r="A37" s="3236" t="s">
        <v>1538</v>
      </c>
      <c r="B37" s="3260"/>
      <c r="C37" s="3240"/>
    </row>
    <row r="38" spans="1:3" x14ac:dyDescent="0.25">
      <c r="A38" s="3250" t="s">
        <v>593</v>
      </c>
      <c r="B38" s="3292"/>
      <c r="C38" s="3251"/>
    </row>
    <row r="39" spans="1:3" x14ac:dyDescent="0.25">
      <c r="A39" s="3238" t="s">
        <v>18</v>
      </c>
      <c r="B39" s="3260"/>
      <c r="C39" s="3240"/>
    </row>
    <row r="40" spans="1:3" x14ac:dyDescent="0.25">
      <c r="A40" s="3250" t="s">
        <v>3465</v>
      </c>
      <c r="B40" s="3292"/>
      <c r="C40" s="3251"/>
    </row>
    <row r="41" spans="1:3" ht="15.75" thickBot="1" x14ac:dyDescent="0.3">
      <c r="A41" s="3274" t="s">
        <v>5</v>
      </c>
      <c r="B41" s="3260"/>
      <c r="C41" s="3240"/>
    </row>
    <row r="42" spans="1:3" x14ac:dyDescent="0.25">
      <c r="A42" s="1351"/>
      <c r="B42" s="3250" t="s">
        <v>593</v>
      </c>
      <c r="C42" s="3251"/>
    </row>
    <row r="43" spans="1:3" x14ac:dyDescent="0.25">
      <c r="A43" s="3255" t="s">
        <v>787</v>
      </c>
      <c r="B43" s="3255"/>
      <c r="C43" s="1461" t="s">
        <v>809</v>
      </c>
    </row>
    <row r="44" spans="1:3" x14ac:dyDescent="0.25">
      <c r="B44" s="1472" t="s">
        <v>3538</v>
      </c>
      <c r="C44" s="1472" t="s">
        <v>4007</v>
      </c>
    </row>
    <row r="45" spans="1:3" x14ac:dyDescent="0.25">
      <c r="B45" s="1472" t="s">
        <v>658</v>
      </c>
    </row>
    <row r="46" spans="1:3" x14ac:dyDescent="0.25">
      <c r="B46" s="1472" t="s">
        <v>4000</v>
      </c>
    </row>
    <row r="51" spans="4:4" x14ac:dyDescent="0.25">
      <c r="D51" s="277"/>
    </row>
  </sheetData>
  <mergeCells count="24">
    <mergeCell ref="A39:C39"/>
    <mergeCell ref="A41:C41"/>
    <mergeCell ref="A43:B43"/>
    <mergeCell ref="A38:C38"/>
    <mergeCell ref="A40:C40"/>
    <mergeCell ref="B42:C42"/>
    <mergeCell ref="A37:C37"/>
    <mergeCell ref="A9:B9"/>
    <mergeCell ref="B10:C10"/>
    <mergeCell ref="A11:B11"/>
    <mergeCell ref="B14:C14"/>
    <mergeCell ref="A16:C16"/>
    <mergeCell ref="A17:B17"/>
    <mergeCell ref="A20:C20"/>
    <mergeCell ref="B33:C33"/>
    <mergeCell ref="A15:C15"/>
    <mergeCell ref="B8:C8"/>
    <mergeCell ref="A13:C13"/>
    <mergeCell ref="A1:C1"/>
    <mergeCell ref="A2:B2"/>
    <mergeCell ref="A3:C3"/>
    <mergeCell ref="A4:B4"/>
    <mergeCell ref="B5:C5"/>
    <mergeCell ref="B7:C7"/>
  </mergeCells>
  <pageMargins left="0.7" right="0.7" top="0.75" bottom="0.75" header="0.3" footer="0.3"/>
  <pageSetup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31DC4-99FE-430D-B961-97D9F5FA1960}">
  <dimension ref="A1:D62"/>
  <sheetViews>
    <sheetView topLeftCell="B1" workbookViewId="0">
      <selection sqref="A1:C4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257" t="s">
        <v>4008</v>
      </c>
      <c r="B1" s="3351"/>
      <c r="C1" s="3258"/>
    </row>
    <row r="2" spans="1:3" ht="15.75" thickBot="1" x14ac:dyDescent="0.3">
      <c r="A2" s="3235" t="s">
        <v>1758</v>
      </c>
      <c r="B2" s="3234"/>
      <c r="C2" s="3354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593</v>
      </c>
      <c r="B4" s="3292"/>
      <c r="C4" s="3251"/>
    </row>
    <row r="5" spans="1:3" ht="15.75" thickBot="1" x14ac:dyDescent="0.3">
      <c r="A5" s="1353" t="s">
        <v>2858</v>
      </c>
      <c r="B5" s="3238" t="s">
        <v>2858</v>
      </c>
      <c r="C5" s="3240"/>
    </row>
    <row r="6" spans="1:3" ht="15.75" thickBot="1" x14ac:dyDescent="0.3">
      <c r="A6" s="1342"/>
      <c r="B6" s="1338" t="s">
        <v>4009</v>
      </c>
      <c r="C6" s="307" t="s">
        <v>2109</v>
      </c>
    </row>
    <row r="7" spans="1:3" ht="15.75" thickBot="1" x14ac:dyDescent="0.3">
      <c r="A7" s="1339"/>
      <c r="B7" s="1338" t="s">
        <v>593</v>
      </c>
      <c r="C7" s="307" t="s">
        <v>2677</v>
      </c>
    </row>
    <row r="8" spans="1:3" ht="15.75" thickBot="1" x14ac:dyDescent="0.3">
      <c r="A8" s="1339"/>
      <c r="B8" s="1338" t="s">
        <v>2676</v>
      </c>
      <c r="C8" s="307"/>
    </row>
    <row r="9" spans="1:3" x14ac:dyDescent="0.25">
      <c r="A9" s="1350" t="s">
        <v>23</v>
      </c>
      <c r="B9" s="3238" t="s">
        <v>1846</v>
      </c>
      <c r="C9" s="3240"/>
    </row>
    <row r="10" spans="1:3" x14ac:dyDescent="0.25">
      <c r="A10" s="3256" t="s">
        <v>4010</v>
      </c>
      <c r="B10" s="3256"/>
      <c r="C10" s="307" t="s">
        <v>4011</v>
      </c>
    </row>
    <row r="11" spans="1:3" x14ac:dyDescent="0.25">
      <c r="A11" s="1338"/>
      <c r="B11" s="1338" t="s">
        <v>218</v>
      </c>
      <c r="C11" s="307" t="s">
        <v>220</v>
      </c>
    </row>
    <row r="12" spans="1:3" x14ac:dyDescent="0.25">
      <c r="A12" s="1338"/>
      <c r="B12" s="3266" t="s">
        <v>393</v>
      </c>
      <c r="C12" s="3267"/>
    </row>
    <row r="13" spans="1:3" x14ac:dyDescent="0.25">
      <c r="A13" s="1352" t="s">
        <v>1157</v>
      </c>
      <c r="B13" s="3238" t="s">
        <v>23</v>
      </c>
      <c r="C13" s="3240"/>
    </row>
    <row r="14" spans="1:3" x14ac:dyDescent="0.25">
      <c r="A14" s="3250" t="s">
        <v>593</v>
      </c>
      <c r="B14" s="3292"/>
      <c r="C14" s="3251"/>
    </row>
    <row r="15" spans="1:3" x14ac:dyDescent="0.25">
      <c r="A15" s="1352" t="s">
        <v>1193</v>
      </c>
      <c r="B15" s="3238" t="s">
        <v>1157</v>
      </c>
      <c r="C15" s="3240"/>
    </row>
    <row r="16" spans="1:3" x14ac:dyDescent="0.25">
      <c r="A16" s="3250" t="s">
        <v>593</v>
      </c>
      <c r="B16" s="3292"/>
      <c r="C16" s="3251"/>
    </row>
    <row r="17" spans="1:3" x14ac:dyDescent="0.25">
      <c r="A17" s="3238" t="s">
        <v>1193</v>
      </c>
      <c r="B17" s="3260"/>
      <c r="C17" s="3240"/>
    </row>
    <row r="18" spans="1:3" x14ac:dyDescent="0.25">
      <c r="A18" s="3256" t="s">
        <v>535</v>
      </c>
      <c r="B18" s="3256"/>
      <c r="C18" s="307" t="s">
        <v>1241</v>
      </c>
    </row>
    <row r="19" spans="1:3" x14ac:dyDescent="0.25">
      <c r="A19" s="1338"/>
      <c r="B19" s="1338" t="s">
        <v>285</v>
      </c>
      <c r="C19" s="307" t="s">
        <v>566</v>
      </c>
    </row>
    <row r="20" spans="1:3" x14ac:dyDescent="0.25">
      <c r="A20" s="1338"/>
      <c r="B20" s="1338" t="s">
        <v>284</v>
      </c>
      <c r="C20" s="307" t="s">
        <v>258</v>
      </c>
    </row>
    <row r="21" spans="1:3" x14ac:dyDescent="0.25">
      <c r="A21" s="1338"/>
      <c r="B21" s="3250" t="s">
        <v>302</v>
      </c>
      <c r="C21" s="3251"/>
    </row>
    <row r="22" spans="1:3" ht="15.75" thickBot="1" x14ac:dyDescent="0.3">
      <c r="A22" s="3274" t="s">
        <v>2970</v>
      </c>
      <c r="B22" s="3260"/>
      <c r="C22" s="3240"/>
    </row>
    <row r="23" spans="1:3" x14ac:dyDescent="0.25">
      <c r="A23" s="1340"/>
      <c r="B23" s="1338" t="s">
        <v>1218</v>
      </c>
      <c r="C23" s="1476" t="s">
        <v>876</v>
      </c>
    </row>
    <row r="24" spans="1:3" x14ac:dyDescent="0.25">
      <c r="A24" s="1475"/>
      <c r="B24" s="1474" t="s">
        <v>153</v>
      </c>
      <c r="C24" s="1476" t="s">
        <v>3958</v>
      </c>
    </row>
    <row r="25" spans="1:3" x14ac:dyDescent="0.25">
      <c r="A25" s="1475"/>
      <c r="B25" s="1474" t="s">
        <v>991</v>
      </c>
      <c r="C25" s="1476" t="s">
        <v>220</v>
      </c>
    </row>
    <row r="26" spans="1:3" x14ac:dyDescent="0.25">
      <c r="A26" s="1475"/>
      <c r="B26" s="1474" t="s">
        <v>515</v>
      </c>
      <c r="C26" s="1476" t="s">
        <v>8</v>
      </c>
    </row>
    <row r="27" spans="1:3" x14ac:dyDescent="0.25">
      <c r="A27" s="1340"/>
      <c r="B27" s="1338" t="s">
        <v>875</v>
      </c>
      <c r="C27" s="1476" t="s">
        <v>550</v>
      </c>
    </row>
    <row r="28" spans="1:3" x14ac:dyDescent="0.25">
      <c r="A28" s="1478"/>
      <c r="B28" s="1477" t="s">
        <v>108</v>
      </c>
      <c r="C28" s="1479" t="s">
        <v>142</v>
      </c>
    </row>
    <row r="29" spans="1:3" x14ac:dyDescent="0.25">
      <c r="A29" s="1478"/>
      <c r="B29" s="1477" t="s">
        <v>1458</v>
      </c>
      <c r="C29" s="1479" t="s">
        <v>392</v>
      </c>
    </row>
    <row r="30" spans="1:3" x14ac:dyDescent="0.25">
      <c r="A30" s="1478"/>
      <c r="B30" s="1477" t="s">
        <v>1473</v>
      </c>
      <c r="C30" s="1479" t="s">
        <v>1473</v>
      </c>
    </row>
    <row r="31" spans="1:3" x14ac:dyDescent="0.25">
      <c r="A31" s="1478"/>
      <c r="B31" s="1477" t="s">
        <v>1173</v>
      </c>
      <c r="C31" s="1479" t="s">
        <v>109</v>
      </c>
    </row>
    <row r="32" spans="1:3" x14ac:dyDescent="0.25">
      <c r="A32" s="1482"/>
      <c r="B32" s="1481" t="s">
        <v>2021</v>
      </c>
      <c r="C32" s="1483" t="s">
        <v>1467</v>
      </c>
    </row>
    <row r="33" spans="1:3" x14ac:dyDescent="0.25">
      <c r="A33" s="1482"/>
      <c r="B33" s="1481" t="s">
        <v>109</v>
      </c>
      <c r="C33" s="1483" t="s">
        <v>1396</v>
      </c>
    </row>
    <row r="34" spans="1:3" x14ac:dyDescent="0.25">
      <c r="A34" s="1340"/>
      <c r="B34" s="3250" t="s">
        <v>1471</v>
      </c>
      <c r="C34" s="3251"/>
    </row>
    <row r="35" spans="1:3" x14ac:dyDescent="0.25">
      <c r="A35" s="1340"/>
      <c r="B35" s="3238" t="s">
        <v>12</v>
      </c>
      <c r="C35" s="3240"/>
    </row>
    <row r="36" spans="1:3" ht="15.75" thickBot="1" x14ac:dyDescent="0.3">
      <c r="A36" s="1340"/>
      <c r="B36" s="3250" t="s">
        <v>393</v>
      </c>
      <c r="C36" s="3251"/>
    </row>
    <row r="37" spans="1:3" x14ac:dyDescent="0.25">
      <c r="A37" s="3236" t="s">
        <v>1538</v>
      </c>
      <c r="B37" s="3260"/>
      <c r="C37" s="3240"/>
    </row>
    <row r="38" spans="1:3" x14ac:dyDescent="0.25">
      <c r="A38" s="3250" t="s">
        <v>593</v>
      </c>
      <c r="B38" s="3292"/>
      <c r="C38" s="3251"/>
    </row>
    <row r="39" spans="1:3" x14ac:dyDescent="0.25">
      <c r="A39" s="3238" t="s">
        <v>18</v>
      </c>
      <c r="B39" s="3260"/>
      <c r="C39" s="3240"/>
    </row>
    <row r="40" spans="1:3" x14ac:dyDescent="0.25">
      <c r="A40" s="3250" t="s">
        <v>1335</v>
      </c>
      <c r="B40" s="3292"/>
      <c r="C40" s="3251"/>
    </row>
    <row r="41" spans="1:3" ht="15.75" thickBot="1" x14ac:dyDescent="0.3">
      <c r="A41" s="3274" t="s">
        <v>5</v>
      </c>
      <c r="B41" s="3260"/>
      <c r="C41" s="3240"/>
    </row>
    <row r="42" spans="1:3" x14ac:dyDescent="0.25">
      <c r="A42" s="1351"/>
      <c r="B42" s="1474" t="s">
        <v>27</v>
      </c>
      <c r="C42" s="307" t="s">
        <v>1580</v>
      </c>
    </row>
    <row r="43" spans="1:3" x14ac:dyDescent="0.25">
      <c r="A43" s="1336"/>
      <c r="B43" s="1480" t="s">
        <v>220</v>
      </c>
      <c r="C43" s="1484" t="s">
        <v>108</v>
      </c>
    </row>
    <row r="44" spans="1:3" x14ac:dyDescent="0.25">
      <c r="A44" s="1336"/>
      <c r="B44" s="3352" t="s">
        <v>1351</v>
      </c>
      <c r="C44" s="3353"/>
    </row>
    <row r="45" spans="1:3" x14ac:dyDescent="0.25">
      <c r="A45" s="3255" t="s">
        <v>787</v>
      </c>
      <c r="B45" s="3255"/>
      <c r="C45" s="1337" t="s">
        <v>809</v>
      </c>
    </row>
    <row r="46" spans="1:3" x14ac:dyDescent="0.25">
      <c r="B46" s="1483" t="s">
        <v>694</v>
      </c>
      <c r="C46" s="1483" t="s">
        <v>4012</v>
      </c>
    </row>
    <row r="47" spans="1:3" x14ac:dyDescent="0.25">
      <c r="B47" s="1483" t="s">
        <v>658</v>
      </c>
    </row>
    <row r="53" spans="4:4" x14ac:dyDescent="0.25">
      <c r="D53" s="277"/>
    </row>
    <row r="60" spans="4:4" x14ac:dyDescent="0.25">
      <c r="D60" s="277"/>
    </row>
    <row r="62" spans="4:4" x14ac:dyDescent="0.25">
      <c r="D62" s="277"/>
    </row>
  </sheetData>
  <mergeCells count="26">
    <mergeCell ref="B44:C44"/>
    <mergeCell ref="A2:C2"/>
    <mergeCell ref="A39:C39"/>
    <mergeCell ref="A41:C41"/>
    <mergeCell ref="B9:C9"/>
    <mergeCell ref="B12:C12"/>
    <mergeCell ref="B21:C21"/>
    <mergeCell ref="B34:C34"/>
    <mergeCell ref="B36:C36"/>
    <mergeCell ref="A38:C38"/>
    <mergeCell ref="A1:C1"/>
    <mergeCell ref="A3:C3"/>
    <mergeCell ref="B5:C5"/>
    <mergeCell ref="A4:C4"/>
    <mergeCell ref="A45:B45"/>
    <mergeCell ref="A40:C40"/>
    <mergeCell ref="A37:C37"/>
    <mergeCell ref="A10:B10"/>
    <mergeCell ref="B13:C13"/>
    <mergeCell ref="B15:C15"/>
    <mergeCell ref="A17:C17"/>
    <mergeCell ref="A18:B18"/>
    <mergeCell ref="A22:C22"/>
    <mergeCell ref="B35:C35"/>
    <mergeCell ref="A14:C14"/>
    <mergeCell ref="A16:C16"/>
  </mergeCells>
  <pageMargins left="0.7" right="0.7" top="0.75" bottom="0.75" header="0.3" footer="0.3"/>
  <pageSetup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8D2FF-10AD-4CA6-A939-1AA6B5F4E10C}">
  <dimension ref="A1:C45"/>
  <sheetViews>
    <sheetView topLeftCell="A10" workbookViewId="0">
      <selection activeCell="B45" sqref="B45:D71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4014</v>
      </c>
      <c r="B1" s="3351"/>
      <c r="C1" s="3258"/>
    </row>
    <row r="2" spans="1:3" ht="15.75" thickBot="1" x14ac:dyDescent="0.3">
      <c r="A2" s="3235"/>
      <c r="B2" s="3234"/>
      <c r="C2" s="3354"/>
    </row>
    <row r="3" spans="1:3" x14ac:dyDescent="0.25">
      <c r="A3" s="3236" t="s">
        <v>1760</v>
      </c>
      <c r="B3" s="3272"/>
      <c r="C3" s="3237"/>
    </row>
    <row r="4" spans="1:3" x14ac:dyDescent="0.25">
      <c r="A4" s="1491" t="s">
        <v>593</v>
      </c>
      <c r="B4" s="1495" t="s">
        <v>4011</v>
      </c>
      <c r="C4" s="1492"/>
    </row>
    <row r="5" spans="1:3" x14ac:dyDescent="0.25">
      <c r="A5" s="1493" t="s">
        <v>4001</v>
      </c>
      <c r="B5" s="1493" t="s">
        <v>4017</v>
      </c>
      <c r="C5" s="1493"/>
    </row>
    <row r="6" spans="1:3" x14ac:dyDescent="0.25">
      <c r="A6" s="3308" t="s">
        <v>2858</v>
      </c>
      <c r="B6" s="3244"/>
      <c r="C6" s="3309"/>
    </row>
    <row r="7" spans="1:3" x14ac:dyDescent="0.25">
      <c r="A7" s="1820" t="s">
        <v>834</v>
      </c>
      <c r="B7" s="1820" t="s">
        <v>3560</v>
      </c>
      <c r="C7" s="307"/>
    </row>
    <row r="8" spans="1:3" x14ac:dyDescent="0.25">
      <c r="A8" s="1820" t="s">
        <v>4015</v>
      </c>
      <c r="B8" s="1820" t="s">
        <v>4016</v>
      </c>
      <c r="C8" s="307"/>
    </row>
    <row r="9" spans="1:3" x14ac:dyDescent="0.25">
      <c r="A9" s="3358" t="s">
        <v>1846</v>
      </c>
      <c r="B9" s="3359"/>
      <c r="C9" s="3360"/>
    </row>
    <row r="10" spans="1:3" x14ac:dyDescent="0.25">
      <c r="A10" s="3256" t="s">
        <v>593</v>
      </c>
      <c r="B10" s="3256"/>
      <c r="C10" s="307"/>
    </row>
    <row r="11" spans="1:3" x14ac:dyDescent="0.25">
      <c r="A11" s="3361" t="s">
        <v>23</v>
      </c>
      <c r="B11" s="3269"/>
      <c r="C11" s="3362"/>
    </row>
    <row r="12" spans="1:3" x14ac:dyDescent="0.25">
      <c r="A12" s="3250" t="s">
        <v>593</v>
      </c>
      <c r="B12" s="3292"/>
      <c r="C12" s="3251"/>
    </row>
    <row r="13" spans="1:3" x14ac:dyDescent="0.25">
      <c r="A13" s="3361" t="s">
        <v>1157</v>
      </c>
      <c r="B13" s="3269"/>
      <c r="C13" s="3362"/>
    </row>
    <row r="14" spans="1:3" x14ac:dyDescent="0.25">
      <c r="A14" s="3292" t="s">
        <v>593</v>
      </c>
      <c r="B14" s="3292"/>
      <c r="C14" s="1498"/>
    </row>
    <row r="15" spans="1:3" x14ac:dyDescent="0.25">
      <c r="A15" s="3238" t="s">
        <v>1193</v>
      </c>
      <c r="B15" s="3260"/>
      <c r="C15" s="3240"/>
    </row>
    <row r="16" spans="1:3" x14ac:dyDescent="0.25">
      <c r="A16" s="1820" t="s">
        <v>593</v>
      </c>
      <c r="B16" s="1820" t="s">
        <v>0</v>
      </c>
      <c r="C16" s="1485"/>
    </row>
    <row r="17" spans="1:3" x14ac:dyDescent="0.25">
      <c r="A17" s="1820" t="s">
        <v>2276</v>
      </c>
      <c r="B17" s="1820" t="s">
        <v>269</v>
      </c>
      <c r="C17" s="1485"/>
    </row>
    <row r="18" spans="1:3" x14ac:dyDescent="0.25">
      <c r="A18" s="3256" t="s">
        <v>162</v>
      </c>
      <c r="B18" s="3256"/>
      <c r="C18" s="1485"/>
    </row>
    <row r="19" spans="1:3" x14ac:dyDescent="0.25">
      <c r="A19" s="3238" t="s">
        <v>2970</v>
      </c>
      <c r="B19" s="3260"/>
      <c r="C19" s="3240"/>
    </row>
    <row r="20" spans="1:3" x14ac:dyDescent="0.25">
      <c r="A20" s="1820" t="s">
        <v>593</v>
      </c>
      <c r="B20" s="3250" t="s">
        <v>1351</v>
      </c>
      <c r="C20" s="3251"/>
    </row>
    <row r="21" spans="1:3" x14ac:dyDescent="0.25">
      <c r="A21" s="1820" t="s">
        <v>1850</v>
      </c>
      <c r="B21" s="3250" t="s">
        <v>1008</v>
      </c>
      <c r="C21" s="3251"/>
    </row>
    <row r="22" spans="1:3" x14ac:dyDescent="0.25">
      <c r="A22" s="1820" t="s">
        <v>4018</v>
      </c>
      <c r="B22" s="3250" t="s">
        <v>3864</v>
      </c>
      <c r="C22" s="3251"/>
    </row>
    <row r="23" spans="1:3" x14ac:dyDescent="0.25">
      <c r="A23" s="1820" t="s">
        <v>903</v>
      </c>
      <c r="B23" s="3250" t="s">
        <v>2564</v>
      </c>
      <c r="C23" s="3251"/>
    </row>
    <row r="24" spans="1:3" x14ac:dyDescent="0.25">
      <c r="A24" s="1820" t="s">
        <v>2003</v>
      </c>
      <c r="B24" s="3250" t="s">
        <v>179</v>
      </c>
      <c r="C24" s="3251"/>
    </row>
    <row r="25" spans="1:3" x14ac:dyDescent="0.25">
      <c r="A25" s="1820" t="s">
        <v>2050</v>
      </c>
      <c r="B25" s="3250" t="s">
        <v>1348</v>
      </c>
      <c r="C25" s="3251"/>
    </row>
    <row r="26" spans="1:3" x14ac:dyDescent="0.25">
      <c r="A26" s="1820" t="s">
        <v>909</v>
      </c>
      <c r="B26" s="1499" t="s">
        <v>2548</v>
      </c>
      <c r="C26" s="1500"/>
    </row>
    <row r="27" spans="1:3" x14ac:dyDescent="0.25">
      <c r="A27" s="1820" t="s">
        <v>1797</v>
      </c>
      <c r="B27" s="1499" t="s">
        <v>3656</v>
      </c>
      <c r="C27" s="1500"/>
    </row>
    <row r="28" spans="1:3" x14ac:dyDescent="0.25">
      <c r="A28" s="1820" t="s">
        <v>3573</v>
      </c>
      <c r="B28" s="491"/>
      <c r="C28" s="492"/>
    </row>
    <row r="29" spans="1:3" x14ac:dyDescent="0.25">
      <c r="A29" s="3238" t="s">
        <v>12</v>
      </c>
      <c r="B29" s="3260"/>
      <c r="C29" s="3252"/>
    </row>
    <row r="30" spans="1:3" x14ac:dyDescent="0.25">
      <c r="A30" s="1820" t="s">
        <v>393</v>
      </c>
      <c r="B30" s="3294" t="s">
        <v>1667</v>
      </c>
      <c r="C30" s="3294"/>
    </row>
    <row r="31" spans="1:3" x14ac:dyDescent="0.25">
      <c r="A31" s="3238" t="s">
        <v>1538</v>
      </c>
      <c r="B31" s="3260"/>
      <c r="C31" s="3240"/>
    </row>
    <row r="32" spans="1:3" x14ac:dyDescent="0.25">
      <c r="A32" s="3250" t="s">
        <v>593</v>
      </c>
      <c r="B32" s="3292"/>
      <c r="C32" s="3251"/>
    </row>
    <row r="33" spans="1:3" x14ac:dyDescent="0.25">
      <c r="A33" s="3238" t="s">
        <v>18</v>
      </c>
      <c r="B33" s="3260"/>
      <c r="C33" s="3240"/>
    </row>
    <row r="34" spans="1:3" x14ac:dyDescent="0.25">
      <c r="A34" s="3250" t="s">
        <v>1335</v>
      </c>
      <c r="B34" s="3292"/>
      <c r="C34" s="3251"/>
    </row>
    <row r="35" spans="1:3" ht="15.75" thickBot="1" x14ac:dyDescent="0.3">
      <c r="A35" s="3274" t="s">
        <v>5</v>
      </c>
      <c r="B35" s="3260"/>
      <c r="C35" s="3240"/>
    </row>
    <row r="36" spans="1:3" x14ac:dyDescent="0.25">
      <c r="A36" s="1494" t="s">
        <v>593</v>
      </c>
      <c r="B36" s="3250" t="s">
        <v>1781</v>
      </c>
      <c r="C36" s="3251"/>
    </row>
    <row r="37" spans="1:3" x14ac:dyDescent="0.25">
      <c r="A37" s="1491" t="s">
        <v>906</v>
      </c>
      <c r="B37" s="3250" t="s">
        <v>302</v>
      </c>
      <c r="C37" s="3251"/>
    </row>
    <row r="38" spans="1:3" x14ac:dyDescent="0.25">
      <c r="A38" s="1491" t="s">
        <v>35</v>
      </c>
      <c r="B38" s="3352" t="s">
        <v>509</v>
      </c>
      <c r="C38" s="3353"/>
    </row>
    <row r="39" spans="1:3" x14ac:dyDescent="0.25">
      <c r="A39" s="1491" t="s">
        <v>1680</v>
      </c>
      <c r="B39" s="1496" t="s">
        <v>103</v>
      </c>
      <c r="C39" s="1497"/>
    </row>
    <row r="40" spans="1:3" x14ac:dyDescent="0.25">
      <c r="A40" s="1491" t="s">
        <v>256</v>
      </c>
      <c r="B40" s="1496" t="s">
        <v>909</v>
      </c>
      <c r="C40" s="1497"/>
    </row>
    <row r="41" spans="1:3" x14ac:dyDescent="0.25">
      <c r="A41" s="1491" t="s">
        <v>2686</v>
      </c>
      <c r="B41" s="1496" t="s">
        <v>1008</v>
      </c>
      <c r="C41" s="1497"/>
    </row>
    <row r="42" spans="1:3" x14ac:dyDescent="0.25">
      <c r="A42" s="3352" t="s">
        <v>336</v>
      </c>
      <c r="B42" s="3357"/>
      <c r="C42" s="1497"/>
    </row>
    <row r="43" spans="1:3" x14ac:dyDescent="0.25">
      <c r="A43" s="1487" t="s">
        <v>787</v>
      </c>
      <c r="B43" s="3241" t="s">
        <v>809</v>
      </c>
      <c r="C43" s="3242"/>
    </row>
    <row r="44" spans="1:3" x14ac:dyDescent="0.25">
      <c r="A44" s="1486" t="s">
        <v>694</v>
      </c>
      <c r="B44" s="3355" t="s">
        <v>4311</v>
      </c>
      <c r="C44" s="3356"/>
    </row>
    <row r="45" spans="1:3" x14ac:dyDescent="0.25">
      <c r="A45" s="1486" t="s">
        <v>658</v>
      </c>
      <c r="B45" s="1508"/>
    </row>
  </sheetData>
  <mergeCells count="32">
    <mergeCell ref="A1:C1"/>
    <mergeCell ref="A2:C2"/>
    <mergeCell ref="A3:C3"/>
    <mergeCell ref="A6:C6"/>
    <mergeCell ref="B43:C43"/>
    <mergeCell ref="B38:C38"/>
    <mergeCell ref="A31:C31"/>
    <mergeCell ref="A32:C32"/>
    <mergeCell ref="A33:C33"/>
    <mergeCell ref="A34:C34"/>
    <mergeCell ref="A35:C35"/>
    <mergeCell ref="A15:C15"/>
    <mergeCell ref="A19:C19"/>
    <mergeCell ref="A29:C29"/>
    <mergeCell ref="A10:B10"/>
    <mergeCell ref="A12:C12"/>
    <mergeCell ref="A9:C9"/>
    <mergeCell ref="A11:C11"/>
    <mergeCell ref="A13:C13"/>
    <mergeCell ref="A14:B14"/>
    <mergeCell ref="A18:B18"/>
    <mergeCell ref="B44:C44"/>
    <mergeCell ref="B36:C36"/>
    <mergeCell ref="B37:C37"/>
    <mergeCell ref="B20:C20"/>
    <mergeCell ref="B21:C21"/>
    <mergeCell ref="B22:C22"/>
    <mergeCell ref="B23:C23"/>
    <mergeCell ref="B24:C24"/>
    <mergeCell ref="B25:C25"/>
    <mergeCell ref="A42:B42"/>
    <mergeCell ref="B30:C30"/>
  </mergeCells>
  <pageMargins left="0.7" right="0.7" top="0.75" bottom="0.75" header="0.3" footer="0.3"/>
  <pageSetup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CCFA8-8B9A-47AA-BAA5-4C3A7E646ADB}">
  <dimension ref="A1:C80"/>
  <sheetViews>
    <sheetView topLeftCell="A31" workbookViewId="0">
      <selection activeCell="A16" sqref="A16:B20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4019</v>
      </c>
      <c r="B1" s="3351"/>
      <c r="C1" s="3258"/>
    </row>
    <row r="2" spans="1:3" ht="15.75" thickBot="1" x14ac:dyDescent="0.3">
      <c r="A2" s="3222"/>
      <c r="B2" s="3223"/>
      <c r="C2" s="3366"/>
    </row>
    <row r="3" spans="1:3" ht="15.75" thickBot="1" x14ac:dyDescent="0.3">
      <c r="A3" s="3231" t="s">
        <v>1760</v>
      </c>
      <c r="B3" s="3330"/>
      <c r="C3" s="3232"/>
    </row>
    <row r="4" spans="1:3" ht="15.75" thickBot="1" x14ac:dyDescent="0.3">
      <c r="A4" s="3288" t="s">
        <v>593</v>
      </c>
      <c r="B4" s="3271"/>
      <c r="C4" s="3289"/>
    </row>
    <row r="5" spans="1:3" ht="15.75" thickBot="1" x14ac:dyDescent="0.3">
      <c r="A5" s="3231" t="s">
        <v>2858</v>
      </c>
      <c r="B5" s="3330"/>
      <c r="C5" s="3232"/>
    </row>
    <row r="6" spans="1:3" ht="15.75" thickBot="1" x14ac:dyDescent="0.3">
      <c r="A6" s="1510" t="s">
        <v>3560</v>
      </c>
      <c r="B6" s="1506" t="s">
        <v>4020</v>
      </c>
      <c r="C6" s="1451"/>
    </row>
    <row r="7" spans="1:3" x14ac:dyDescent="0.25">
      <c r="A7" s="1490" t="s">
        <v>4022</v>
      </c>
      <c r="B7" s="1488" t="s">
        <v>4021</v>
      </c>
      <c r="C7" s="307"/>
    </row>
    <row r="8" spans="1:3" ht="15.75" thickBot="1" x14ac:dyDescent="0.3">
      <c r="A8" s="3225" t="s">
        <v>4023</v>
      </c>
      <c r="B8" s="3367"/>
      <c r="C8" s="407"/>
    </row>
    <row r="9" spans="1:3" ht="15.75" thickBot="1" x14ac:dyDescent="0.3">
      <c r="A9" s="3231" t="s">
        <v>1846</v>
      </c>
      <c r="B9" s="3330"/>
      <c r="C9" s="3232"/>
    </row>
    <row r="10" spans="1:3" ht="15.75" thickBot="1" x14ac:dyDescent="0.3">
      <c r="A10" s="3349" t="s">
        <v>593</v>
      </c>
      <c r="B10" s="3349"/>
      <c r="C10" s="1451"/>
    </row>
    <row r="11" spans="1:3" ht="15.75" thickBot="1" x14ac:dyDescent="0.3">
      <c r="A11" s="3231" t="s">
        <v>23</v>
      </c>
      <c r="B11" s="3330"/>
      <c r="C11" s="3232"/>
    </row>
    <row r="12" spans="1:3" x14ac:dyDescent="0.25">
      <c r="A12" s="3290" t="s">
        <v>593</v>
      </c>
      <c r="B12" s="3344"/>
      <c r="C12" s="3291"/>
    </row>
    <row r="13" spans="1:3" x14ac:dyDescent="0.25">
      <c r="A13" s="3361" t="s">
        <v>1157</v>
      </c>
      <c r="B13" s="3244"/>
      <c r="C13" s="3362"/>
    </row>
    <row r="14" spans="1:3" ht="15.75" thickBot="1" x14ac:dyDescent="0.3">
      <c r="A14" s="3271" t="s">
        <v>593</v>
      </c>
      <c r="B14" s="3365"/>
      <c r="C14" s="1489"/>
    </row>
    <row r="15" spans="1:3" ht="15.75" thickBot="1" x14ac:dyDescent="0.3">
      <c r="A15" s="3236" t="s">
        <v>1193</v>
      </c>
      <c r="B15" s="3272"/>
      <c r="C15" s="3232"/>
    </row>
    <row r="16" spans="1:3" x14ac:dyDescent="0.25">
      <c r="A16" s="1820" t="s">
        <v>162</v>
      </c>
      <c r="B16" s="1820" t="s">
        <v>188</v>
      </c>
      <c r="C16" s="1485"/>
    </row>
    <row r="17" spans="1:3" x14ac:dyDescent="0.25">
      <c r="A17" s="1820" t="s">
        <v>130</v>
      </c>
      <c r="B17" s="1820" t="s">
        <v>126</v>
      </c>
      <c r="C17" s="1485"/>
    </row>
    <row r="18" spans="1:3" x14ac:dyDescent="0.25">
      <c r="A18" s="1820" t="s">
        <v>1263</v>
      </c>
      <c r="B18" s="1820" t="s">
        <v>687</v>
      </c>
      <c r="C18" s="1485"/>
    </row>
    <row r="19" spans="1:3" x14ac:dyDescent="0.25">
      <c r="A19" s="1820" t="s">
        <v>571</v>
      </c>
      <c r="B19" s="1820" t="s">
        <v>1293</v>
      </c>
      <c r="C19" s="1485"/>
    </row>
    <row r="20" spans="1:3" ht="15.75" thickBot="1" x14ac:dyDescent="0.3">
      <c r="A20" s="3256" t="s">
        <v>578</v>
      </c>
      <c r="B20" s="3256"/>
      <c r="C20" s="1501"/>
    </row>
    <row r="21" spans="1:3" ht="15.75" thickBot="1" x14ac:dyDescent="0.3">
      <c r="A21" s="3274" t="s">
        <v>2970</v>
      </c>
      <c r="B21" s="3336"/>
      <c r="C21" s="3232"/>
    </row>
    <row r="22" spans="1:3" x14ac:dyDescent="0.25">
      <c r="A22" s="1506" t="s">
        <v>909</v>
      </c>
      <c r="B22" s="3349" t="s">
        <v>2548</v>
      </c>
      <c r="C22" s="3349"/>
    </row>
    <row r="23" spans="1:3" x14ac:dyDescent="0.25">
      <c r="A23" s="1503" t="s">
        <v>1797</v>
      </c>
      <c r="B23" s="3256" t="s">
        <v>2050</v>
      </c>
      <c r="C23" s="3256"/>
    </row>
    <row r="24" spans="1:3" x14ac:dyDescent="0.25">
      <c r="A24" s="1504" t="s">
        <v>3573</v>
      </c>
      <c r="B24" s="3256" t="s">
        <v>1995</v>
      </c>
      <c r="C24" s="3256"/>
    </row>
    <row r="25" spans="1:3" x14ac:dyDescent="0.25">
      <c r="A25" s="1503" t="s">
        <v>1077</v>
      </c>
      <c r="B25" s="3256" t="s">
        <v>1089</v>
      </c>
      <c r="C25" s="3256"/>
    </row>
    <row r="26" spans="1:3" x14ac:dyDescent="0.25">
      <c r="A26" s="1503" t="s">
        <v>14</v>
      </c>
      <c r="B26" s="3256" t="s">
        <v>1281</v>
      </c>
      <c r="C26" s="3256"/>
    </row>
    <row r="27" spans="1:3" x14ac:dyDescent="0.25">
      <c r="A27" s="1503" t="s">
        <v>29</v>
      </c>
      <c r="B27" s="3256" t="s">
        <v>1280</v>
      </c>
      <c r="C27" s="3256"/>
    </row>
    <row r="28" spans="1:3" x14ac:dyDescent="0.25">
      <c r="A28" s="1503" t="s">
        <v>16</v>
      </c>
      <c r="B28" s="3256" t="s">
        <v>719</v>
      </c>
      <c r="C28" s="3256"/>
    </row>
    <row r="29" spans="1:3" x14ac:dyDescent="0.25">
      <c r="A29" s="1503" t="s">
        <v>544</v>
      </c>
      <c r="B29" s="3256" t="s">
        <v>15</v>
      </c>
      <c r="C29" s="3256"/>
    </row>
    <row r="30" spans="1:3" x14ac:dyDescent="0.25">
      <c r="A30" s="1503" t="s">
        <v>633</v>
      </c>
      <c r="B30" s="1503" t="s">
        <v>1996</v>
      </c>
      <c r="C30" s="1503"/>
    </row>
    <row r="31" spans="1:3" ht="15.75" thickBot="1" x14ac:dyDescent="0.3">
      <c r="A31" s="3350" t="s">
        <v>122</v>
      </c>
      <c r="B31" s="3350"/>
      <c r="C31" s="1507"/>
    </row>
    <row r="32" spans="1:3" x14ac:dyDescent="0.25">
      <c r="A32" s="3236" t="s">
        <v>12</v>
      </c>
      <c r="B32" s="3272"/>
      <c r="C32" s="3237"/>
    </row>
    <row r="33" spans="1:3" x14ac:dyDescent="0.25">
      <c r="A33" s="1503" t="s">
        <v>1667</v>
      </c>
      <c r="B33" s="3294" t="s">
        <v>393</v>
      </c>
      <c r="C33" s="3294"/>
    </row>
    <row r="34" spans="1:3" x14ac:dyDescent="0.25">
      <c r="A34" s="1503" t="s">
        <v>1370</v>
      </c>
      <c r="B34" s="3256" t="s">
        <v>590</v>
      </c>
      <c r="C34" s="3256"/>
    </row>
    <row r="35" spans="1:3" ht="15.75" thickBot="1" x14ac:dyDescent="0.3">
      <c r="A35" s="3274" t="s">
        <v>1538</v>
      </c>
      <c r="B35" s="3336"/>
      <c r="C35" s="3302"/>
    </row>
    <row r="36" spans="1:3" ht="15.75" thickBot="1" x14ac:dyDescent="0.3">
      <c r="A36" s="3288" t="s">
        <v>593</v>
      </c>
      <c r="B36" s="3271"/>
      <c r="C36" s="3289"/>
    </row>
    <row r="37" spans="1:3" ht="15.75" thickBot="1" x14ac:dyDescent="0.3">
      <c r="A37" s="3231" t="s">
        <v>18</v>
      </c>
      <c r="B37" s="3330"/>
      <c r="C37" s="3232"/>
    </row>
    <row r="38" spans="1:3" ht="15.75" thickBot="1" x14ac:dyDescent="0.3">
      <c r="A38" s="3288" t="s">
        <v>1335</v>
      </c>
      <c r="B38" s="3271"/>
      <c r="C38" s="3289"/>
    </row>
    <row r="39" spans="1:3" ht="15.75" thickBot="1" x14ac:dyDescent="0.3">
      <c r="A39" s="3231" t="s">
        <v>5</v>
      </c>
      <c r="B39" s="3330"/>
      <c r="C39" s="3232"/>
    </row>
    <row r="40" spans="1:3" x14ac:dyDescent="0.25">
      <c r="A40" s="1506" t="s">
        <v>1008</v>
      </c>
      <c r="B40" s="1506" t="s">
        <v>186</v>
      </c>
      <c r="C40" s="1506"/>
    </row>
    <row r="41" spans="1:3" x14ac:dyDescent="0.25">
      <c r="A41" s="1503" t="s">
        <v>336</v>
      </c>
      <c r="B41" s="1503" t="s">
        <v>1077</v>
      </c>
      <c r="C41" s="1503"/>
    </row>
    <row r="42" spans="1:3" x14ac:dyDescent="0.25">
      <c r="A42" s="1503" t="s">
        <v>11</v>
      </c>
      <c r="B42" s="1503" t="s">
        <v>439</v>
      </c>
      <c r="C42" s="1503"/>
    </row>
    <row r="43" spans="1:3" x14ac:dyDescent="0.25">
      <c r="A43" s="1503" t="s">
        <v>3488</v>
      </c>
      <c r="B43" s="3256" t="s">
        <v>492</v>
      </c>
      <c r="C43" s="3256"/>
    </row>
    <row r="44" spans="1:3" x14ac:dyDescent="0.25">
      <c r="A44" s="1503" t="s">
        <v>152</v>
      </c>
      <c r="B44" s="1503" t="s">
        <v>87</v>
      </c>
      <c r="C44" s="1503"/>
    </row>
    <row r="45" spans="1:3" x14ac:dyDescent="0.25">
      <c r="A45" s="1503" t="s">
        <v>130</v>
      </c>
      <c r="B45" s="1503" t="s">
        <v>220</v>
      </c>
      <c r="C45" s="1503"/>
    </row>
    <row r="46" spans="1:3" x14ac:dyDescent="0.25">
      <c r="A46" s="1503" t="s">
        <v>1426</v>
      </c>
      <c r="B46" s="1503" t="s">
        <v>108</v>
      </c>
      <c r="C46" s="1503"/>
    </row>
    <row r="47" spans="1:3" ht="15.75" thickBot="1" x14ac:dyDescent="0.3">
      <c r="A47" s="3350" t="s">
        <v>87</v>
      </c>
      <c r="B47" s="3350"/>
      <c r="C47" s="1507"/>
    </row>
    <row r="48" spans="1:3" ht="15.75" thickBot="1" x14ac:dyDescent="0.3">
      <c r="A48" s="1502" t="s">
        <v>787</v>
      </c>
      <c r="B48" s="3363" t="s">
        <v>809</v>
      </c>
      <c r="C48" s="3232"/>
    </row>
    <row r="49" spans="1:3" x14ac:dyDescent="0.25">
      <c r="A49" s="1505" t="s">
        <v>694</v>
      </c>
      <c r="B49" s="1505" t="s">
        <v>4024</v>
      </c>
    </row>
    <row r="50" spans="1:3" x14ac:dyDescent="0.25">
      <c r="A50" s="1504" t="s">
        <v>658</v>
      </c>
      <c r="B50" s="1508"/>
      <c r="C50" s="1508"/>
    </row>
    <row r="51" spans="1:3" x14ac:dyDescent="0.25">
      <c r="B51" s="701"/>
      <c r="C51" s="701"/>
    </row>
    <row r="52" spans="1:3" x14ac:dyDescent="0.25">
      <c r="B52" s="701"/>
      <c r="C52" s="701"/>
    </row>
    <row r="53" spans="1:3" x14ac:dyDescent="0.25">
      <c r="B53" s="701"/>
      <c r="C53" s="701"/>
    </row>
    <row r="54" spans="1:3" x14ac:dyDescent="0.25">
      <c r="B54" s="3364"/>
      <c r="C54" s="3364"/>
    </row>
    <row r="55" spans="1:3" x14ac:dyDescent="0.25">
      <c r="B55" s="701"/>
      <c r="C55" s="701"/>
    </row>
    <row r="56" spans="1:3" x14ac:dyDescent="0.25">
      <c r="B56" s="701"/>
      <c r="C56" s="701"/>
    </row>
    <row r="57" spans="1:3" x14ac:dyDescent="0.25">
      <c r="B57" s="701"/>
      <c r="C57" s="701"/>
    </row>
    <row r="58" spans="1:3" x14ac:dyDescent="0.25">
      <c r="B58" s="701"/>
      <c r="C58" s="701"/>
    </row>
    <row r="59" spans="1:3" x14ac:dyDescent="0.25">
      <c r="B59" s="701"/>
      <c r="C59" s="701"/>
    </row>
    <row r="60" spans="1:3" x14ac:dyDescent="0.25">
      <c r="B60" s="701"/>
      <c r="C60" s="701"/>
    </row>
    <row r="61" spans="1:3" x14ac:dyDescent="0.25">
      <c r="B61" s="701"/>
      <c r="C61" s="701"/>
    </row>
    <row r="62" spans="1:3" x14ac:dyDescent="0.25">
      <c r="B62" s="701"/>
      <c r="C62" s="701"/>
    </row>
    <row r="63" spans="1:3" x14ac:dyDescent="0.25">
      <c r="B63" s="701"/>
      <c r="C63" s="701"/>
    </row>
    <row r="64" spans="1:3" x14ac:dyDescent="0.25">
      <c r="B64" s="701"/>
      <c r="C64" s="701"/>
    </row>
    <row r="65" spans="2:3" x14ac:dyDescent="0.25">
      <c r="B65" s="701"/>
      <c r="C65" s="701"/>
    </row>
    <row r="66" spans="2:3" x14ac:dyDescent="0.25">
      <c r="B66" s="701"/>
      <c r="C66" s="701"/>
    </row>
    <row r="67" spans="2:3" x14ac:dyDescent="0.25">
      <c r="B67" s="701"/>
      <c r="C67" s="701"/>
    </row>
    <row r="68" spans="2:3" x14ac:dyDescent="0.25">
      <c r="B68" s="701"/>
      <c r="C68" s="701"/>
    </row>
    <row r="69" spans="2:3" x14ac:dyDescent="0.25">
      <c r="B69" s="701"/>
      <c r="C69" s="701"/>
    </row>
    <row r="70" spans="2:3" x14ac:dyDescent="0.25">
      <c r="B70" s="701"/>
      <c r="C70" s="701"/>
    </row>
    <row r="71" spans="2:3" x14ac:dyDescent="0.25">
      <c r="B71" s="701"/>
      <c r="C71" s="701"/>
    </row>
    <row r="72" spans="2:3" x14ac:dyDescent="0.25">
      <c r="B72" s="701"/>
      <c r="C72" s="701"/>
    </row>
    <row r="73" spans="2:3" x14ac:dyDescent="0.25">
      <c r="B73" s="701"/>
      <c r="C73" s="701"/>
    </row>
    <row r="74" spans="2:3" x14ac:dyDescent="0.25">
      <c r="B74" s="701"/>
      <c r="C74" s="701"/>
    </row>
    <row r="75" spans="2:3" x14ac:dyDescent="0.25">
      <c r="B75" s="701"/>
      <c r="C75" s="701"/>
    </row>
    <row r="76" spans="2:3" x14ac:dyDescent="0.25">
      <c r="B76" s="701"/>
      <c r="C76" s="701"/>
    </row>
    <row r="77" spans="2:3" x14ac:dyDescent="0.25">
      <c r="B77" s="701"/>
      <c r="C77" s="701"/>
    </row>
    <row r="78" spans="2:3" x14ac:dyDescent="0.25">
      <c r="B78" s="701"/>
      <c r="C78" s="701"/>
    </row>
    <row r="79" spans="2:3" x14ac:dyDescent="0.25">
      <c r="B79" s="701"/>
      <c r="C79" s="701"/>
    </row>
    <row r="80" spans="2:3" x14ac:dyDescent="0.25">
      <c r="B80" s="1509"/>
      <c r="C80" s="1509"/>
    </row>
  </sheetData>
  <mergeCells count="36">
    <mergeCell ref="A9:C9"/>
    <mergeCell ref="A1:C1"/>
    <mergeCell ref="A2:C2"/>
    <mergeCell ref="A3:C3"/>
    <mergeCell ref="A4:C4"/>
    <mergeCell ref="A5:C5"/>
    <mergeCell ref="A8:B8"/>
    <mergeCell ref="A38:C38"/>
    <mergeCell ref="A31:B31"/>
    <mergeCell ref="B25:C25"/>
    <mergeCell ref="A10:B10"/>
    <mergeCell ref="A11:C11"/>
    <mergeCell ref="A12:C12"/>
    <mergeCell ref="A13:C13"/>
    <mergeCell ref="A15:C15"/>
    <mergeCell ref="A21:C21"/>
    <mergeCell ref="B22:C22"/>
    <mergeCell ref="B23:C23"/>
    <mergeCell ref="B24:C24"/>
    <mergeCell ref="A20:B20"/>
    <mergeCell ref="A14:B14"/>
    <mergeCell ref="B33:C33"/>
    <mergeCell ref="B34:C34"/>
    <mergeCell ref="A35:C35"/>
    <mergeCell ref="A36:C36"/>
    <mergeCell ref="A37:C37"/>
    <mergeCell ref="B26:C26"/>
    <mergeCell ref="B27:C27"/>
    <mergeCell ref="B28:C28"/>
    <mergeCell ref="B29:C29"/>
    <mergeCell ref="A32:C32"/>
    <mergeCell ref="B43:C43"/>
    <mergeCell ref="B48:C48"/>
    <mergeCell ref="B54:C54"/>
    <mergeCell ref="A47:B47"/>
    <mergeCell ref="A39:C39"/>
  </mergeCells>
  <pageMargins left="0.7" right="0.7" top="0.75" bottom="0.75" header="0.3" footer="0.3"/>
  <pageSetup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CC7DF-F3B2-4B83-AF85-3323745215FB}">
  <dimension ref="A1:D63"/>
  <sheetViews>
    <sheetView workbookViewId="0">
      <selection activeCell="A33" sqref="A33:B33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4" x14ac:dyDescent="0.25">
      <c r="A1" s="3257" t="s">
        <v>4025</v>
      </c>
      <c r="B1" s="3351"/>
      <c r="C1" s="3258"/>
    </row>
    <row r="2" spans="1:4" ht="15.75" thickBot="1" x14ac:dyDescent="0.3">
      <c r="A2" s="3235"/>
      <c r="B2" s="3234"/>
      <c r="C2" s="3354"/>
    </row>
    <row r="3" spans="1:4" x14ac:dyDescent="0.25">
      <c r="A3" s="3236" t="s">
        <v>1760</v>
      </c>
      <c r="B3" s="3272"/>
      <c r="C3" s="3237"/>
    </row>
    <row r="4" spans="1:4" x14ac:dyDescent="0.25">
      <c r="A4" s="1516" t="s">
        <v>4034</v>
      </c>
      <c r="B4" s="1525" t="s">
        <v>553</v>
      </c>
      <c r="C4" s="1517"/>
    </row>
    <row r="5" spans="1:4" x14ac:dyDescent="0.25">
      <c r="A5" s="1522" t="s">
        <v>687</v>
      </c>
      <c r="B5" s="1522" t="s">
        <v>130</v>
      </c>
      <c r="C5" s="1522"/>
    </row>
    <row r="6" spans="1:4" x14ac:dyDescent="0.25">
      <c r="A6" s="3308" t="s">
        <v>2858</v>
      </c>
      <c r="B6" s="3244"/>
      <c r="C6" s="3309"/>
    </row>
    <row r="7" spans="1:4" x14ac:dyDescent="0.25">
      <c r="A7" s="1519" t="s">
        <v>4027</v>
      </c>
      <c r="B7" s="1519" t="s">
        <v>4033</v>
      </c>
      <c r="C7" s="307"/>
    </row>
    <row r="8" spans="1:4" x14ac:dyDescent="0.25">
      <c r="A8" s="1519" t="s">
        <v>1525</v>
      </c>
      <c r="B8" s="1519" t="s">
        <v>4032</v>
      </c>
      <c r="C8" s="307"/>
      <c r="D8" s="277"/>
    </row>
    <row r="9" spans="1:4" x14ac:dyDescent="0.25">
      <c r="A9" s="3358" t="s">
        <v>1846</v>
      </c>
      <c r="B9" s="3359"/>
      <c r="C9" s="3360"/>
    </row>
    <row r="10" spans="1:4" x14ac:dyDescent="0.25">
      <c r="A10" s="3256" t="s">
        <v>593</v>
      </c>
      <c r="B10" s="3256"/>
      <c r="C10" s="307"/>
    </row>
    <row r="11" spans="1:4" x14ac:dyDescent="0.25">
      <c r="A11" s="3361" t="s">
        <v>23</v>
      </c>
      <c r="B11" s="3269"/>
      <c r="C11" s="3362"/>
    </row>
    <row r="12" spans="1:4" x14ac:dyDescent="0.25">
      <c r="A12" s="3250" t="s">
        <v>593</v>
      </c>
      <c r="B12" s="3292"/>
      <c r="C12" s="3251"/>
    </row>
    <row r="13" spans="1:4" x14ac:dyDescent="0.25">
      <c r="A13" s="3361" t="s">
        <v>1157</v>
      </c>
      <c r="B13" s="3269"/>
      <c r="C13" s="3362"/>
    </row>
    <row r="14" spans="1:4" x14ac:dyDescent="0.25">
      <c r="A14" s="3292" t="s">
        <v>593</v>
      </c>
      <c r="B14" s="3292"/>
      <c r="C14" s="1520"/>
    </row>
    <row r="15" spans="1:4" x14ac:dyDescent="0.25">
      <c r="A15" s="3238" t="s">
        <v>1193</v>
      </c>
      <c r="B15" s="3260"/>
      <c r="C15" s="3240"/>
    </row>
    <row r="16" spans="1:4" x14ac:dyDescent="0.25">
      <c r="A16" s="1519" t="s">
        <v>376</v>
      </c>
      <c r="B16" s="1519" t="s">
        <v>1361</v>
      </c>
      <c r="C16" s="1515"/>
    </row>
    <row r="17" spans="1:3" x14ac:dyDescent="0.25">
      <c r="A17" s="1519" t="s">
        <v>812</v>
      </c>
      <c r="B17" s="1519" t="s">
        <v>511</v>
      </c>
      <c r="C17" s="1515"/>
    </row>
    <row r="18" spans="1:3" x14ac:dyDescent="0.25">
      <c r="A18" s="1519" t="s">
        <v>321</v>
      </c>
      <c r="B18" s="1519" t="s">
        <v>10</v>
      </c>
      <c r="C18" s="1515"/>
    </row>
    <row r="19" spans="1:3" x14ac:dyDescent="0.25">
      <c r="A19" s="1519" t="s">
        <v>859</v>
      </c>
      <c r="B19" s="1519" t="s">
        <v>398</v>
      </c>
      <c r="C19" s="1515"/>
    </row>
    <row r="20" spans="1:3" x14ac:dyDescent="0.25">
      <c r="A20" s="3250" t="s">
        <v>85</v>
      </c>
      <c r="B20" s="3251"/>
      <c r="C20" s="1515"/>
    </row>
    <row r="21" spans="1:3" x14ac:dyDescent="0.25">
      <c r="A21" s="3238" t="s">
        <v>2970</v>
      </c>
      <c r="B21" s="3260"/>
      <c r="C21" s="3240"/>
    </row>
    <row r="22" spans="1:3" x14ac:dyDescent="0.25">
      <c r="A22" s="1519" t="s">
        <v>109</v>
      </c>
      <c r="B22" s="3250" t="s">
        <v>348</v>
      </c>
      <c r="C22" s="3251"/>
    </row>
    <row r="23" spans="1:3" x14ac:dyDescent="0.25">
      <c r="A23" s="1519" t="s">
        <v>1473</v>
      </c>
      <c r="B23" s="3250" t="s">
        <v>3492</v>
      </c>
      <c r="C23" s="3251"/>
    </row>
    <row r="24" spans="1:3" x14ac:dyDescent="0.25">
      <c r="A24" s="1519" t="s">
        <v>719</v>
      </c>
      <c r="B24" s="3250" t="s">
        <v>1081</v>
      </c>
      <c r="C24" s="3251"/>
    </row>
    <row r="25" spans="1:3" x14ac:dyDescent="0.25">
      <c r="A25" s="1519" t="s">
        <v>103</v>
      </c>
      <c r="B25" s="3250" t="s">
        <v>1197</v>
      </c>
      <c r="C25" s="3251"/>
    </row>
    <row r="26" spans="1:3" x14ac:dyDescent="0.25">
      <c r="A26" s="1519" t="s">
        <v>2029</v>
      </c>
      <c r="B26" s="3250" t="s">
        <v>1079</v>
      </c>
      <c r="C26" s="3251"/>
    </row>
    <row r="27" spans="1:3" x14ac:dyDescent="0.25">
      <c r="A27" s="1519" t="s">
        <v>544</v>
      </c>
      <c r="B27" s="3250" t="s">
        <v>1275</v>
      </c>
      <c r="C27" s="3251"/>
    </row>
    <row r="28" spans="1:3" x14ac:dyDescent="0.25">
      <c r="A28" s="1519" t="s">
        <v>27</v>
      </c>
      <c r="B28" s="1516" t="s">
        <v>243</v>
      </c>
      <c r="C28" s="1517"/>
    </row>
    <row r="29" spans="1:3" x14ac:dyDescent="0.25">
      <c r="A29" s="1519" t="s">
        <v>29</v>
      </c>
      <c r="B29" s="1516" t="s">
        <v>2158</v>
      </c>
      <c r="C29" s="1517"/>
    </row>
    <row r="30" spans="1:3" x14ac:dyDescent="0.25">
      <c r="A30" s="1519" t="s">
        <v>28</v>
      </c>
      <c r="B30" s="1516" t="s">
        <v>16</v>
      </c>
      <c r="C30" s="1517"/>
    </row>
    <row r="31" spans="1:3" x14ac:dyDescent="0.25">
      <c r="A31" s="1519" t="s">
        <v>909</v>
      </c>
      <c r="B31" s="1516" t="s">
        <v>548</v>
      </c>
      <c r="C31" s="1517"/>
    </row>
    <row r="32" spans="1:3" x14ac:dyDescent="0.25">
      <c r="A32" s="1519" t="s">
        <v>561</v>
      </c>
      <c r="B32" s="1516" t="s">
        <v>2241</v>
      </c>
      <c r="C32" s="1517"/>
    </row>
    <row r="33" spans="1:3" x14ac:dyDescent="0.25">
      <c r="A33" s="3283" t="s">
        <v>301</v>
      </c>
      <c r="B33" s="3285"/>
      <c r="C33" s="1517"/>
    </row>
    <row r="34" spans="1:3" x14ac:dyDescent="0.25">
      <c r="A34" s="3260" t="s">
        <v>7</v>
      </c>
      <c r="B34" s="3260"/>
      <c r="C34" s="1517"/>
    </row>
    <row r="35" spans="1:3" x14ac:dyDescent="0.25">
      <c r="A35" s="1519" t="s">
        <v>109</v>
      </c>
      <c r="B35" s="1525" t="s">
        <v>348</v>
      </c>
      <c r="C35" s="1517"/>
    </row>
    <row r="36" spans="1:3" x14ac:dyDescent="0.25">
      <c r="A36" s="1519" t="s">
        <v>1473</v>
      </c>
      <c r="B36" s="3292" t="s">
        <v>3492</v>
      </c>
      <c r="C36" s="3251"/>
    </row>
    <row r="37" spans="1:3" x14ac:dyDescent="0.25">
      <c r="A37" s="1519" t="s">
        <v>719</v>
      </c>
      <c r="B37" s="3292" t="s">
        <v>103</v>
      </c>
      <c r="C37" s="3251"/>
    </row>
    <row r="38" spans="1:3" x14ac:dyDescent="0.25">
      <c r="A38" s="1519" t="s">
        <v>2029</v>
      </c>
      <c r="B38" s="1521" t="s">
        <v>544</v>
      </c>
      <c r="C38" s="1524"/>
    </row>
    <row r="39" spans="1:3" x14ac:dyDescent="0.25">
      <c r="A39" s="3238" t="s">
        <v>12</v>
      </c>
      <c r="B39" s="3260"/>
      <c r="C39" s="3252"/>
    </row>
    <row r="40" spans="1:3" x14ac:dyDescent="0.25">
      <c r="A40" s="1519" t="s">
        <v>162</v>
      </c>
      <c r="B40" s="1519" t="s">
        <v>1069</v>
      </c>
      <c r="C40" s="212"/>
    </row>
    <row r="41" spans="1:3" x14ac:dyDescent="0.25">
      <c r="A41" s="1519" t="s">
        <v>188</v>
      </c>
      <c r="B41" s="1519" t="s">
        <v>100</v>
      </c>
      <c r="C41" s="212"/>
    </row>
    <row r="42" spans="1:3" x14ac:dyDescent="0.25">
      <c r="A42" s="1519" t="s">
        <v>3767</v>
      </c>
      <c r="B42" s="1519" t="s">
        <v>86</v>
      </c>
      <c r="C42" s="212"/>
    </row>
    <row r="43" spans="1:3" x14ac:dyDescent="0.25">
      <c r="A43" s="1519" t="s">
        <v>4026</v>
      </c>
      <c r="B43" s="1519" t="s">
        <v>162</v>
      </c>
      <c r="C43" s="212"/>
    </row>
    <row r="44" spans="1:3" x14ac:dyDescent="0.25">
      <c r="A44" s="1519" t="s">
        <v>159</v>
      </c>
      <c r="B44" s="3322" t="s">
        <v>256</v>
      </c>
      <c r="C44" s="3322"/>
    </row>
    <row r="45" spans="1:3" x14ac:dyDescent="0.25">
      <c r="A45" s="1519" t="s">
        <v>4031</v>
      </c>
      <c r="B45" s="1527" t="s">
        <v>4030</v>
      </c>
      <c r="C45" s="1527"/>
    </row>
    <row r="46" spans="1:3" x14ac:dyDescent="0.25">
      <c r="A46" s="1519" t="s">
        <v>162</v>
      </c>
      <c r="B46" s="1527" t="s">
        <v>130</v>
      </c>
      <c r="C46" s="1527"/>
    </row>
    <row r="47" spans="1:3" x14ac:dyDescent="0.25">
      <c r="A47" s="3250" t="s">
        <v>259</v>
      </c>
      <c r="B47" s="3251"/>
      <c r="C47" s="791"/>
    </row>
    <row r="48" spans="1:3" x14ac:dyDescent="0.25">
      <c r="A48" s="3238" t="s">
        <v>1538</v>
      </c>
      <c r="B48" s="3260"/>
      <c r="C48" s="3240"/>
    </row>
    <row r="49" spans="1:3" x14ac:dyDescent="0.25">
      <c r="A49" s="3250" t="s">
        <v>593</v>
      </c>
      <c r="B49" s="3292"/>
      <c r="C49" s="3251"/>
    </row>
    <row r="50" spans="1:3" x14ac:dyDescent="0.25">
      <c r="A50" s="3238" t="s">
        <v>18</v>
      </c>
      <c r="B50" s="3260"/>
      <c r="C50" s="3240"/>
    </row>
    <row r="51" spans="1:3" x14ac:dyDescent="0.25">
      <c r="A51" s="3250" t="s">
        <v>1335</v>
      </c>
      <c r="B51" s="3292"/>
      <c r="C51" s="3251"/>
    </row>
    <row r="52" spans="1:3" ht="15.75" thickBot="1" x14ac:dyDescent="0.3">
      <c r="A52" s="3274" t="s">
        <v>5</v>
      </c>
      <c r="B52" s="3260"/>
      <c r="C52" s="3240"/>
    </row>
    <row r="53" spans="1:3" x14ac:dyDescent="0.25">
      <c r="A53" s="1523" t="s">
        <v>398</v>
      </c>
      <c r="B53" s="3250" t="s">
        <v>412</v>
      </c>
      <c r="C53" s="3251"/>
    </row>
    <row r="54" spans="1:3" x14ac:dyDescent="0.25">
      <c r="A54" s="1523" t="s">
        <v>411</v>
      </c>
      <c r="B54" s="1516" t="s">
        <v>1984</v>
      </c>
      <c r="C54" s="1517"/>
    </row>
    <row r="55" spans="1:3" x14ac:dyDescent="0.25">
      <c r="A55" s="1523" t="s">
        <v>1088</v>
      </c>
      <c r="B55" s="1516" t="s">
        <v>412</v>
      </c>
      <c r="C55" s="1517"/>
    </row>
    <row r="56" spans="1:3" x14ac:dyDescent="0.25">
      <c r="A56" s="1516" t="s">
        <v>909</v>
      </c>
      <c r="B56" s="3250" t="s">
        <v>550</v>
      </c>
      <c r="C56" s="3251"/>
    </row>
    <row r="57" spans="1:3" x14ac:dyDescent="0.25">
      <c r="A57" s="1516" t="s">
        <v>103</v>
      </c>
      <c r="B57" s="3352" t="s">
        <v>398</v>
      </c>
      <c r="C57" s="3353"/>
    </row>
    <row r="58" spans="1:3" x14ac:dyDescent="0.25">
      <c r="A58" s="3352" t="s">
        <v>411</v>
      </c>
      <c r="B58" s="3357"/>
      <c r="C58" s="1528"/>
    </row>
    <row r="59" spans="1:3" x14ac:dyDescent="0.25">
      <c r="A59" s="1518" t="s">
        <v>787</v>
      </c>
      <c r="B59" s="3241" t="s">
        <v>809</v>
      </c>
      <c r="C59" s="3242"/>
    </row>
    <row r="60" spans="1:3" x14ac:dyDescent="0.25">
      <c r="A60" s="1526" t="s">
        <v>694</v>
      </c>
      <c r="B60" s="3294" t="s">
        <v>4029</v>
      </c>
      <c r="C60" s="3294"/>
    </row>
    <row r="61" spans="1:3" x14ac:dyDescent="0.25">
      <c r="A61" s="1526" t="s">
        <v>658</v>
      </c>
      <c r="B61" s="1529"/>
    </row>
    <row r="62" spans="1:3" x14ac:dyDescent="0.25">
      <c r="A62" s="1526" t="s">
        <v>3835</v>
      </c>
    </row>
    <row r="63" spans="1:3" x14ac:dyDescent="0.25">
      <c r="A63" s="1526" t="s">
        <v>1075</v>
      </c>
    </row>
  </sheetData>
  <mergeCells count="37">
    <mergeCell ref="B60:C60"/>
    <mergeCell ref="A50:C50"/>
    <mergeCell ref="A51:C51"/>
    <mergeCell ref="A52:C52"/>
    <mergeCell ref="B53:C53"/>
    <mergeCell ref="B56:C56"/>
    <mergeCell ref="A48:C48"/>
    <mergeCell ref="A49:C49"/>
    <mergeCell ref="B57:C57"/>
    <mergeCell ref="A58:B58"/>
    <mergeCell ref="B59:C59"/>
    <mergeCell ref="B36:C36"/>
    <mergeCell ref="B37:C37"/>
    <mergeCell ref="A39:C39"/>
    <mergeCell ref="B44:C44"/>
    <mergeCell ref="A47:B47"/>
    <mergeCell ref="B24:C24"/>
    <mergeCell ref="B25:C25"/>
    <mergeCell ref="B26:C26"/>
    <mergeCell ref="B27:C27"/>
    <mergeCell ref="A34:B34"/>
    <mergeCell ref="A33:B33"/>
    <mergeCell ref="A15:C15"/>
    <mergeCell ref="A20:B20"/>
    <mergeCell ref="A21:C21"/>
    <mergeCell ref="B22:C22"/>
    <mergeCell ref="B23:C23"/>
    <mergeCell ref="A10:B10"/>
    <mergeCell ref="A11:C11"/>
    <mergeCell ref="A12:C12"/>
    <mergeCell ref="A13:C13"/>
    <mergeCell ref="A14:B14"/>
    <mergeCell ref="A1:C1"/>
    <mergeCell ref="A2:C2"/>
    <mergeCell ref="A3:C3"/>
    <mergeCell ref="A6:C6"/>
    <mergeCell ref="A9:C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4"/>
  <sheetViews>
    <sheetView workbookViewId="0">
      <selection activeCell="D18" sqref="D18"/>
    </sheetView>
  </sheetViews>
  <sheetFormatPr defaultRowHeight="15" x14ac:dyDescent="0.25"/>
  <cols>
    <col min="1" max="1" width="46.140625" customWidth="1"/>
    <col min="2" max="2" width="54.5703125" customWidth="1"/>
  </cols>
  <sheetData>
    <row r="1" spans="1:2" ht="15.75" thickBot="1" x14ac:dyDescent="0.3">
      <c r="A1" s="3222" t="s">
        <v>221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158</v>
      </c>
      <c r="B3" s="3" t="s">
        <v>146</v>
      </c>
    </row>
    <row r="4" spans="1:2" x14ac:dyDescent="0.25">
      <c r="A4" s="3" t="s">
        <v>168</v>
      </c>
      <c r="B4" s="1" t="s">
        <v>167</v>
      </c>
    </row>
    <row r="5" spans="1:2" x14ac:dyDescent="0.25">
      <c r="A5" s="1"/>
      <c r="B5" s="3" t="s">
        <v>190</v>
      </c>
    </row>
    <row r="6" spans="1:2" x14ac:dyDescent="0.25">
      <c r="A6" s="1"/>
      <c r="B6" s="1" t="s">
        <v>189</v>
      </c>
    </row>
    <row r="7" spans="1:2" x14ac:dyDescent="0.25">
      <c r="A7" s="2"/>
      <c r="B7" s="1" t="s">
        <v>202</v>
      </c>
    </row>
    <row r="8" spans="1:2" x14ac:dyDescent="0.25">
      <c r="A8" s="1"/>
      <c r="B8" s="3" t="s">
        <v>203</v>
      </c>
    </row>
    <row r="9" spans="1:2" ht="15.75" thickBot="1" x14ac:dyDescent="0.3">
      <c r="B9" s="3"/>
    </row>
    <row r="10" spans="1:2" ht="15.75" thickBot="1" x14ac:dyDescent="0.3">
      <c r="A10" s="8" t="s">
        <v>3</v>
      </c>
      <c r="B10" s="8" t="s">
        <v>23</v>
      </c>
    </row>
    <row r="11" spans="1:2" x14ac:dyDescent="0.25">
      <c r="A11" s="1" t="s">
        <v>148</v>
      </c>
      <c r="B11" s="7" t="s">
        <v>166</v>
      </c>
    </row>
    <row r="12" spans="1:2" x14ac:dyDescent="0.25">
      <c r="A12" s="1" t="s">
        <v>173</v>
      </c>
      <c r="B12" s="7" t="s">
        <v>170</v>
      </c>
    </row>
    <row r="13" spans="1:2" x14ac:dyDescent="0.25">
      <c r="A13" s="4" t="s">
        <v>159</v>
      </c>
      <c r="B13" s="7" t="s">
        <v>171</v>
      </c>
    </row>
    <row r="14" spans="1:2" x14ac:dyDescent="0.25">
      <c r="A14" s="4" t="s">
        <v>187</v>
      </c>
      <c r="B14" s="7" t="s">
        <v>172</v>
      </c>
    </row>
    <row r="15" spans="1:2" x14ac:dyDescent="0.25">
      <c r="A15" s="4" t="s">
        <v>130</v>
      </c>
      <c r="B15" s="7" t="s">
        <v>192</v>
      </c>
    </row>
    <row r="16" spans="1:2" x14ac:dyDescent="0.25">
      <c r="A16" s="4" t="s">
        <v>150</v>
      </c>
      <c r="B16" s="7" t="s">
        <v>193</v>
      </c>
    </row>
    <row r="17" spans="1:2" x14ac:dyDescent="0.25">
      <c r="A17" s="4" t="s">
        <v>200</v>
      </c>
      <c r="B17" s="7"/>
    </row>
    <row r="18" spans="1:2" x14ac:dyDescent="0.25">
      <c r="A18" s="4" t="s">
        <v>201</v>
      </c>
      <c r="B18" s="7"/>
    </row>
    <row r="19" spans="1:2" x14ac:dyDescent="0.25">
      <c r="A19" s="4" t="s">
        <v>204</v>
      </c>
      <c r="B19" s="7"/>
    </row>
    <row r="20" spans="1:2" ht="15.75" thickBot="1" x14ac:dyDescent="0.3">
      <c r="A20" s="4" t="s">
        <v>205</v>
      </c>
    </row>
    <row r="21" spans="1:2" ht="15.75" thickBot="1" x14ac:dyDescent="0.3">
      <c r="A21" s="8" t="s">
        <v>7</v>
      </c>
      <c r="B21" s="8" t="s">
        <v>12</v>
      </c>
    </row>
    <row r="22" spans="1:2" x14ac:dyDescent="0.25">
      <c r="A22" s="1" t="s">
        <v>130</v>
      </c>
      <c r="B22" s="1" t="s">
        <v>164</v>
      </c>
    </row>
    <row r="23" spans="1:2" x14ac:dyDescent="0.25">
      <c r="A23" s="1" t="s">
        <v>150</v>
      </c>
      <c r="B23" s="1" t="s">
        <v>165</v>
      </c>
    </row>
    <row r="24" spans="1:2" x14ac:dyDescent="0.25">
      <c r="A24" s="1" t="s">
        <v>151</v>
      </c>
      <c r="B24" s="1" t="s">
        <v>152</v>
      </c>
    </row>
    <row r="25" spans="1:2" x14ac:dyDescent="0.25">
      <c r="A25" s="1" t="s">
        <v>159</v>
      </c>
      <c r="B25" s="1" t="s">
        <v>175</v>
      </c>
    </row>
    <row r="26" spans="1:2" x14ac:dyDescent="0.25">
      <c r="A26" s="1" t="s">
        <v>160</v>
      </c>
      <c r="B26" s="4" t="s">
        <v>176</v>
      </c>
    </row>
    <row r="27" spans="1:2" x14ac:dyDescent="0.25">
      <c r="A27" s="1" t="s">
        <v>161</v>
      </c>
      <c r="B27" s="4" t="s">
        <v>177</v>
      </c>
    </row>
    <row r="28" spans="1:2" x14ac:dyDescent="0.25">
      <c r="A28" s="1" t="s">
        <v>162</v>
      </c>
      <c r="B28" s="4" t="s">
        <v>194</v>
      </c>
    </row>
    <row r="29" spans="1:2" x14ac:dyDescent="0.25">
      <c r="A29" s="1" t="s">
        <v>174</v>
      </c>
      <c r="B29" s="4" t="s">
        <v>195</v>
      </c>
    </row>
    <row r="30" spans="1:2" x14ac:dyDescent="0.25">
      <c r="A30" s="1" t="s">
        <v>188</v>
      </c>
      <c r="B30" s="4" t="s">
        <v>196</v>
      </c>
    </row>
    <row r="31" spans="1:2" x14ac:dyDescent="0.25">
      <c r="A31" s="1" t="s">
        <v>100</v>
      </c>
      <c r="B31" s="4" t="s">
        <v>197</v>
      </c>
    </row>
    <row r="32" spans="1:2" x14ac:dyDescent="0.25">
      <c r="A32" s="1" t="s">
        <v>70</v>
      </c>
      <c r="B32" s="4" t="s">
        <v>198</v>
      </c>
    </row>
    <row r="33" spans="1:2" x14ac:dyDescent="0.25">
      <c r="A33" s="1" t="s">
        <v>207</v>
      </c>
      <c r="B33" s="4" t="s">
        <v>208</v>
      </c>
    </row>
    <row r="34" spans="1:2" ht="15.75" thickBot="1" x14ac:dyDescent="0.3">
      <c r="B34" s="4" t="s">
        <v>209</v>
      </c>
    </row>
    <row r="35" spans="1:2" ht="15.75" thickBot="1" x14ac:dyDescent="0.3">
      <c r="A35" s="8" t="s">
        <v>13</v>
      </c>
      <c r="B35" s="4" t="s">
        <v>210</v>
      </c>
    </row>
    <row r="36" spans="1:2" x14ac:dyDescent="0.25">
      <c r="A36" s="1" t="s">
        <v>153</v>
      </c>
      <c r="B36" s="4" t="s">
        <v>211</v>
      </c>
    </row>
    <row r="37" spans="1:2" x14ac:dyDescent="0.25">
      <c r="A37" s="1" t="s">
        <v>154</v>
      </c>
      <c r="B37" s="4" t="s">
        <v>212</v>
      </c>
    </row>
    <row r="38" spans="1:2" x14ac:dyDescent="0.25">
      <c r="A38" s="1" t="s">
        <v>155</v>
      </c>
      <c r="B38" s="4" t="s">
        <v>213</v>
      </c>
    </row>
    <row r="39" spans="1:2" x14ac:dyDescent="0.25">
      <c r="A39" s="1" t="s">
        <v>156</v>
      </c>
      <c r="B39" s="4" t="s">
        <v>214</v>
      </c>
    </row>
    <row r="40" spans="1:2" x14ac:dyDescent="0.25">
      <c r="A40" s="1" t="s">
        <v>157</v>
      </c>
      <c r="B40" s="4" t="s">
        <v>215</v>
      </c>
    </row>
    <row r="41" spans="1:2" x14ac:dyDescent="0.25">
      <c r="A41" s="1" t="s">
        <v>163</v>
      </c>
      <c r="B41" s="4" t="s">
        <v>216</v>
      </c>
    </row>
    <row r="42" spans="1:2" x14ac:dyDescent="0.25">
      <c r="A42" s="1" t="s">
        <v>178</v>
      </c>
      <c r="B42" s="4" t="s">
        <v>217</v>
      </c>
    </row>
    <row r="43" spans="1:2" ht="15.75" thickBot="1" x14ac:dyDescent="0.3">
      <c r="A43" s="1" t="s">
        <v>179</v>
      </c>
    </row>
    <row r="44" spans="1:2" ht="15.75" thickBot="1" x14ac:dyDescent="0.3">
      <c r="A44" s="1" t="s">
        <v>180</v>
      </c>
      <c r="B44" s="8" t="s">
        <v>18</v>
      </c>
    </row>
    <row r="45" spans="1:2" x14ac:dyDescent="0.25">
      <c r="A45" s="1" t="s">
        <v>181</v>
      </c>
      <c r="B45" s="1" t="s">
        <v>147</v>
      </c>
    </row>
    <row r="46" spans="1:2" x14ac:dyDescent="0.25">
      <c r="A46" s="1" t="s">
        <v>182</v>
      </c>
      <c r="B46" s="1" t="s">
        <v>169</v>
      </c>
    </row>
    <row r="47" spans="1:2" x14ac:dyDescent="0.25">
      <c r="A47" s="1" t="s">
        <v>183</v>
      </c>
      <c r="B47" s="1" t="s">
        <v>199</v>
      </c>
    </row>
    <row r="48" spans="1:2" ht="15.75" thickBot="1" x14ac:dyDescent="0.3">
      <c r="A48" s="4" t="s">
        <v>184</v>
      </c>
    </row>
    <row r="49" spans="1:2" ht="15.75" thickBot="1" x14ac:dyDescent="0.3">
      <c r="A49" s="4" t="s">
        <v>185</v>
      </c>
      <c r="B49" s="8" t="s">
        <v>5</v>
      </c>
    </row>
    <row r="50" spans="1:2" x14ac:dyDescent="0.25">
      <c r="A50" s="4" t="s">
        <v>186</v>
      </c>
      <c r="B50" s="1" t="s">
        <v>149</v>
      </c>
    </row>
    <row r="51" spans="1:2" x14ac:dyDescent="0.25">
      <c r="A51" s="4" t="s">
        <v>191</v>
      </c>
      <c r="B51" s="1" t="s">
        <v>162</v>
      </c>
    </row>
    <row r="52" spans="1:2" x14ac:dyDescent="0.25">
      <c r="A52" s="4" t="s">
        <v>218</v>
      </c>
      <c r="B52" s="1" t="s">
        <v>27</v>
      </c>
    </row>
    <row r="53" spans="1:2" x14ac:dyDescent="0.25">
      <c r="A53" s="4" t="s">
        <v>219</v>
      </c>
      <c r="B53" s="1" t="s">
        <v>206</v>
      </c>
    </row>
    <row r="54" spans="1:2" x14ac:dyDescent="0.25">
      <c r="A54" s="4" t="s">
        <v>220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42"/>
  <sheetViews>
    <sheetView topLeftCell="A13" workbookViewId="0">
      <selection activeCell="B20" sqref="B2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1057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1017</v>
      </c>
      <c r="B4" s="11" t="s">
        <v>1058</v>
      </c>
    </row>
    <row r="5" spans="1:2" x14ac:dyDescent="0.25">
      <c r="A5" s="11" t="s">
        <v>1063</v>
      </c>
      <c r="B5" s="11" t="s">
        <v>1017</v>
      </c>
    </row>
    <row r="6" spans="1:2" x14ac:dyDescent="0.25">
      <c r="A6" s="35"/>
      <c r="B6" s="35" t="s">
        <v>1062</v>
      </c>
    </row>
    <row r="7" spans="1:2" x14ac:dyDescent="0.25">
      <c r="A7" s="35"/>
      <c r="B7" s="35" t="s">
        <v>1065</v>
      </c>
    </row>
    <row r="8" spans="1:2" ht="15.75" thickBot="1" x14ac:dyDescent="0.3">
      <c r="A8" s="35"/>
      <c r="B8" s="35" t="s">
        <v>1066</v>
      </c>
    </row>
    <row r="9" spans="1:2" ht="15.75" thickBot="1" x14ac:dyDescent="0.3">
      <c r="A9" s="8" t="s">
        <v>3</v>
      </c>
      <c r="B9" s="8" t="s">
        <v>23</v>
      </c>
    </row>
    <row r="10" spans="1:2" x14ac:dyDescent="0.25">
      <c r="A10" s="11" t="s">
        <v>1017</v>
      </c>
      <c r="B10" s="11" t="s">
        <v>1017</v>
      </c>
    </row>
    <row r="11" spans="1:2" x14ac:dyDescent="0.25">
      <c r="A11" s="11" t="s">
        <v>1069</v>
      </c>
      <c r="B11" s="11" t="s">
        <v>434</v>
      </c>
    </row>
    <row r="12" spans="1:2" x14ac:dyDescent="0.25">
      <c r="A12" s="11"/>
      <c r="B12" s="11" t="s">
        <v>1017</v>
      </c>
    </row>
    <row r="13" spans="1:2" x14ac:dyDescent="0.25">
      <c r="A13" s="35"/>
      <c r="B13" s="11" t="s">
        <v>1068</v>
      </c>
    </row>
    <row r="14" spans="1:2" x14ac:dyDescent="0.25">
      <c r="A14" s="35"/>
      <c r="B14" s="11" t="s">
        <v>919</v>
      </c>
    </row>
    <row r="15" spans="1:2" ht="15.75" thickBot="1" x14ac:dyDescent="0.3">
      <c r="A15" s="11"/>
      <c r="B15" s="11"/>
    </row>
    <row r="16" spans="1:2" ht="15.75" thickBot="1" x14ac:dyDescent="0.3">
      <c r="A16" s="76" t="s">
        <v>660</v>
      </c>
      <c r="B16" s="8" t="s">
        <v>659</v>
      </c>
    </row>
    <row r="17" spans="1:2" x14ac:dyDescent="0.25">
      <c r="A17" s="11" t="s">
        <v>1017</v>
      </c>
      <c r="B17" s="11" t="s">
        <v>1017</v>
      </c>
    </row>
    <row r="18" spans="1:2" x14ac:dyDescent="0.25">
      <c r="A18" s="11" t="s">
        <v>560</v>
      </c>
      <c r="B18" s="11" t="s">
        <v>919</v>
      </c>
    </row>
    <row r="19" spans="1:2" x14ac:dyDescent="0.25">
      <c r="A19" s="11" t="s">
        <v>149</v>
      </c>
      <c r="B19" s="11" t="s">
        <v>1072</v>
      </c>
    </row>
    <row r="20" spans="1:2" x14ac:dyDescent="0.25">
      <c r="A20" s="11" t="s">
        <v>267</v>
      </c>
      <c r="B20" s="11"/>
    </row>
    <row r="21" spans="1:2" x14ac:dyDescent="0.25">
      <c r="A21" s="35" t="s">
        <v>593</v>
      </c>
      <c r="B21" s="35"/>
    </row>
    <row r="22" spans="1:2" x14ac:dyDescent="0.25">
      <c r="A22" s="35" t="s">
        <v>210</v>
      </c>
      <c r="B22" s="35"/>
    </row>
    <row r="23" spans="1:2" x14ac:dyDescent="0.25">
      <c r="A23" s="35" t="s">
        <v>1071</v>
      </c>
      <c r="B23" s="35"/>
    </row>
    <row r="24" spans="1:2" ht="15.75" thickBot="1" x14ac:dyDescent="0.3">
      <c r="A24" s="35" t="s">
        <v>1064</v>
      </c>
      <c r="B24" s="35"/>
    </row>
    <row r="25" spans="1:2" ht="15.75" thickBot="1" x14ac:dyDescent="0.3">
      <c r="A25" s="8" t="s">
        <v>18</v>
      </c>
      <c r="B25" s="8" t="s">
        <v>5</v>
      </c>
    </row>
    <row r="26" spans="1:2" x14ac:dyDescent="0.25">
      <c r="A26" s="75" t="s">
        <v>1017</v>
      </c>
      <c r="B26" s="75" t="s">
        <v>1017</v>
      </c>
    </row>
    <row r="27" spans="1:2" x14ac:dyDescent="0.25">
      <c r="A27" s="75"/>
      <c r="B27" s="75" t="s">
        <v>1052</v>
      </c>
    </row>
    <row r="28" spans="1:2" x14ac:dyDescent="0.25">
      <c r="A28" s="75"/>
      <c r="B28" s="75" t="s">
        <v>141</v>
      </c>
    </row>
    <row r="29" spans="1:2" ht="15.75" thickBot="1" x14ac:dyDescent="0.3">
      <c r="A29" s="75"/>
      <c r="B29" s="4" t="s">
        <v>594</v>
      </c>
    </row>
    <row r="30" spans="1:2" ht="15.75" thickBot="1" x14ac:dyDescent="0.3">
      <c r="A30" s="8" t="s">
        <v>962</v>
      </c>
      <c r="B30" s="8" t="s">
        <v>809</v>
      </c>
    </row>
    <row r="31" spans="1:2" x14ac:dyDescent="0.25">
      <c r="A31" s="4"/>
      <c r="B31" s="4">
        <v>499.04</v>
      </c>
    </row>
    <row r="32" spans="1:2" ht="15.75" thickBot="1" x14ac:dyDescent="0.3">
      <c r="A32" s="75"/>
      <c r="B32" s="4"/>
    </row>
    <row r="33" spans="1:1" ht="15.75" thickBot="1" x14ac:dyDescent="0.3">
      <c r="A33" s="8" t="s">
        <v>787</v>
      </c>
    </row>
    <row r="34" spans="1:1" x14ac:dyDescent="0.25">
      <c r="A34" s="77" t="s">
        <v>658</v>
      </c>
    </row>
    <row r="35" spans="1:1" x14ac:dyDescent="0.25">
      <c r="A35" s="77" t="s">
        <v>694</v>
      </c>
    </row>
    <row r="36" spans="1:1" x14ac:dyDescent="0.25">
      <c r="A36" s="77" t="s">
        <v>1059</v>
      </c>
    </row>
    <row r="37" spans="1:1" x14ac:dyDescent="0.25">
      <c r="A37" s="77" t="s">
        <v>1019</v>
      </c>
    </row>
    <row r="38" spans="1:1" x14ac:dyDescent="0.25">
      <c r="A38" s="77" t="s">
        <v>1060</v>
      </c>
    </row>
    <row r="39" spans="1:1" x14ac:dyDescent="0.25">
      <c r="A39" s="77" t="s">
        <v>1061</v>
      </c>
    </row>
    <row r="40" spans="1:1" x14ac:dyDescent="0.25">
      <c r="A40" s="77" t="s">
        <v>1067</v>
      </c>
    </row>
    <row r="41" spans="1:1" x14ac:dyDescent="0.25">
      <c r="A41" s="78" t="s">
        <v>1070</v>
      </c>
    </row>
    <row r="42" spans="1:1" x14ac:dyDescent="0.25">
      <c r="A42" s="78" t="s">
        <v>931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4636D-A8DA-4D29-A213-79A679FD2C98}">
  <dimension ref="A1:D75"/>
  <sheetViews>
    <sheetView topLeftCell="A43" workbookViewId="0">
      <selection activeCell="A12" sqref="A12:B13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4028</v>
      </c>
      <c r="B1" s="3351"/>
      <c r="C1" s="3258"/>
    </row>
    <row r="2" spans="1:3" ht="15.75" thickBot="1" x14ac:dyDescent="0.3">
      <c r="A2" s="3235"/>
      <c r="B2" s="3234"/>
      <c r="C2" s="3354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593</v>
      </c>
      <c r="B4" s="3292"/>
      <c r="C4" s="3251"/>
    </row>
    <row r="5" spans="1:3" x14ac:dyDescent="0.25">
      <c r="A5" s="3308" t="s">
        <v>2858</v>
      </c>
      <c r="B5" s="3244"/>
      <c r="C5" s="3309"/>
    </row>
    <row r="6" spans="1:3" x14ac:dyDescent="0.25">
      <c r="A6" s="1820" t="s">
        <v>959</v>
      </c>
      <c r="B6" s="1820" t="s">
        <v>1806</v>
      </c>
      <c r="C6" s="307"/>
    </row>
    <row r="7" spans="1:3" x14ac:dyDescent="0.25">
      <c r="A7" s="1820" t="s">
        <v>4041</v>
      </c>
      <c r="B7" s="1820" t="s">
        <v>4040</v>
      </c>
      <c r="C7" s="307"/>
    </row>
    <row r="8" spans="1:3" x14ac:dyDescent="0.25">
      <c r="A8" s="1820" t="s">
        <v>4044</v>
      </c>
      <c r="B8" s="1820" t="s">
        <v>4045</v>
      </c>
      <c r="C8" s="307"/>
    </row>
    <row r="9" spans="1:3" x14ac:dyDescent="0.25">
      <c r="A9" s="3358" t="s">
        <v>1846</v>
      </c>
      <c r="B9" s="3359"/>
      <c r="C9" s="3360"/>
    </row>
    <row r="10" spans="1:3" x14ac:dyDescent="0.25">
      <c r="A10" s="3256" t="s">
        <v>593</v>
      </c>
      <c r="B10" s="3256"/>
      <c r="C10" s="307"/>
    </row>
    <row r="11" spans="1:3" x14ac:dyDescent="0.25">
      <c r="A11" s="3361" t="s">
        <v>23</v>
      </c>
      <c r="B11" s="3269"/>
      <c r="C11" s="3362"/>
    </row>
    <row r="12" spans="1:3" x14ac:dyDescent="0.25">
      <c r="A12" s="1820" t="s">
        <v>336</v>
      </c>
      <c r="B12" s="1820" t="s">
        <v>112</v>
      </c>
      <c r="C12" s="1532"/>
    </row>
    <row r="13" spans="1:3" x14ac:dyDescent="0.25">
      <c r="A13" s="3256" t="s">
        <v>2128</v>
      </c>
      <c r="B13" s="3256"/>
      <c r="C13" s="1541"/>
    </row>
    <row r="14" spans="1:3" x14ac:dyDescent="0.25">
      <c r="A14" s="3361" t="s">
        <v>1157</v>
      </c>
      <c r="B14" s="3269"/>
      <c r="C14" s="3362"/>
    </row>
    <row r="15" spans="1:3" x14ac:dyDescent="0.25">
      <c r="A15" s="1534" t="s">
        <v>593</v>
      </c>
      <c r="B15" s="1534" t="s">
        <v>571</v>
      </c>
      <c r="C15" s="1498"/>
    </row>
    <row r="16" spans="1:3" x14ac:dyDescent="0.25">
      <c r="A16" s="1534" t="s">
        <v>218</v>
      </c>
      <c r="B16" s="1534" t="s">
        <v>162</v>
      </c>
      <c r="C16" s="1498"/>
    </row>
    <row r="17" spans="1:3" x14ac:dyDescent="0.25">
      <c r="A17" s="3250" t="s">
        <v>239</v>
      </c>
      <c r="B17" s="3292"/>
      <c r="C17" s="3251"/>
    </row>
    <row r="18" spans="1:3" x14ac:dyDescent="0.25">
      <c r="A18" s="3238" t="s">
        <v>1193</v>
      </c>
      <c r="B18" s="3260"/>
      <c r="C18" s="3240"/>
    </row>
    <row r="19" spans="1:3" x14ac:dyDescent="0.25">
      <c r="A19" s="1537" t="s">
        <v>411</v>
      </c>
      <c r="B19" s="1537" t="s">
        <v>402</v>
      </c>
      <c r="C19" s="1511"/>
    </row>
    <row r="20" spans="1:3" x14ac:dyDescent="0.25">
      <c r="A20" s="1537" t="s">
        <v>906</v>
      </c>
      <c r="B20" s="1537" t="s">
        <v>397</v>
      </c>
      <c r="C20" s="1511"/>
    </row>
    <row r="21" spans="1:3" x14ac:dyDescent="0.25">
      <c r="A21" s="1537" t="s">
        <v>402</v>
      </c>
      <c r="B21" s="1537" t="s">
        <v>71</v>
      </c>
      <c r="C21" s="1511"/>
    </row>
    <row r="22" spans="1:3" x14ac:dyDescent="0.25">
      <c r="A22" s="1537" t="s">
        <v>1426</v>
      </c>
      <c r="B22" s="1537" t="s">
        <v>492</v>
      </c>
      <c r="C22" s="1530"/>
    </row>
    <row r="23" spans="1:3" x14ac:dyDescent="0.25">
      <c r="A23" s="1537" t="s">
        <v>1563</v>
      </c>
      <c r="B23" s="1537"/>
      <c r="C23" s="1530"/>
    </row>
    <row r="24" spans="1:3" x14ac:dyDescent="0.25">
      <c r="A24" s="3238" t="s">
        <v>2970</v>
      </c>
      <c r="B24" s="3260"/>
      <c r="C24" s="3240"/>
    </row>
    <row r="25" spans="1:3" x14ac:dyDescent="0.25">
      <c r="A25" s="1537" t="s">
        <v>271</v>
      </c>
      <c r="B25" s="3250" t="s">
        <v>1276</v>
      </c>
      <c r="C25" s="3251"/>
    </row>
    <row r="26" spans="1:3" x14ac:dyDescent="0.25">
      <c r="A26" s="1537" t="s">
        <v>455</v>
      </c>
      <c r="B26" s="3250" t="s">
        <v>135</v>
      </c>
      <c r="C26" s="3251"/>
    </row>
    <row r="27" spans="1:3" x14ac:dyDescent="0.25">
      <c r="A27" s="1537" t="s">
        <v>741</v>
      </c>
      <c r="B27" s="1531" t="s">
        <v>241</v>
      </c>
      <c r="C27" s="1532"/>
    </row>
    <row r="28" spans="1:3" x14ac:dyDescent="0.25">
      <c r="A28" s="1537" t="s">
        <v>503</v>
      </c>
      <c r="B28" s="1531" t="s">
        <v>8</v>
      </c>
      <c r="C28" s="1532"/>
    </row>
    <row r="29" spans="1:3" x14ac:dyDescent="0.25">
      <c r="A29" s="1537" t="s">
        <v>1301</v>
      </c>
      <c r="B29" s="1531" t="s">
        <v>72</v>
      </c>
      <c r="C29" s="1532"/>
    </row>
    <row r="30" spans="1:3" x14ac:dyDescent="0.25">
      <c r="A30" s="1537" t="s">
        <v>892</v>
      </c>
      <c r="B30" s="1531" t="s">
        <v>1231</v>
      </c>
      <c r="C30" s="1532"/>
    </row>
    <row r="31" spans="1:3" x14ac:dyDescent="0.25">
      <c r="A31" s="1537" t="s">
        <v>1678</v>
      </c>
      <c r="B31" s="1531" t="s">
        <v>1580</v>
      </c>
      <c r="C31" s="1532"/>
    </row>
    <row r="32" spans="1:3" x14ac:dyDescent="0.25">
      <c r="A32" s="1537" t="s">
        <v>218</v>
      </c>
      <c r="B32" s="1531" t="s">
        <v>2079</v>
      </c>
      <c r="C32" s="1532"/>
    </row>
    <row r="33" spans="1:3" x14ac:dyDescent="0.25">
      <c r="A33" s="3260" t="s">
        <v>7</v>
      </c>
      <c r="B33" s="3260"/>
      <c r="C33" s="1539"/>
    </row>
    <row r="34" spans="1:3" x14ac:dyDescent="0.25">
      <c r="A34" s="1537" t="s">
        <v>4036</v>
      </c>
      <c r="B34" s="1537" t="s">
        <v>886</v>
      </c>
      <c r="C34" s="1537"/>
    </row>
    <row r="35" spans="1:3" x14ac:dyDescent="0.25">
      <c r="A35" s="1537" t="s">
        <v>884</v>
      </c>
      <c r="B35" s="3256" t="s">
        <v>4039</v>
      </c>
      <c r="C35" s="3256"/>
    </row>
    <row r="36" spans="1:3" x14ac:dyDescent="0.25">
      <c r="A36" s="1537" t="s">
        <v>4037</v>
      </c>
      <c r="B36" s="3256" t="s">
        <v>1352</v>
      </c>
      <c r="C36" s="3256"/>
    </row>
    <row r="37" spans="1:3" x14ac:dyDescent="0.25">
      <c r="A37" s="1537" t="s">
        <v>4038</v>
      </c>
      <c r="B37" s="3256" t="s">
        <v>903</v>
      </c>
      <c r="C37" s="3256"/>
    </row>
    <row r="38" spans="1:3" x14ac:dyDescent="0.25">
      <c r="A38" s="1537" t="s">
        <v>909</v>
      </c>
      <c r="B38" s="3256" t="s">
        <v>2003</v>
      </c>
      <c r="C38" s="3256"/>
    </row>
    <row r="39" spans="1:3" x14ac:dyDescent="0.25">
      <c r="A39" s="1537" t="s">
        <v>2241</v>
      </c>
      <c r="B39" s="3256" t="s">
        <v>1891</v>
      </c>
      <c r="C39" s="3256"/>
    </row>
    <row r="40" spans="1:3" x14ac:dyDescent="0.25">
      <c r="A40" s="1537" t="s">
        <v>172</v>
      </c>
      <c r="B40" s="3256" t="s">
        <v>1797</v>
      </c>
      <c r="C40" s="3256"/>
    </row>
    <row r="41" spans="1:3" x14ac:dyDescent="0.25">
      <c r="A41" s="1537" t="s">
        <v>2774</v>
      </c>
      <c r="B41" s="1537" t="s">
        <v>4042</v>
      </c>
      <c r="C41" s="1537"/>
    </row>
    <row r="42" spans="1:3" x14ac:dyDescent="0.25">
      <c r="A42" s="1538" t="s">
        <v>138</v>
      </c>
      <c r="B42" s="1538" t="s">
        <v>550</v>
      </c>
      <c r="C42" s="1540"/>
    </row>
    <row r="43" spans="1:3" ht="15.75" thickBot="1" x14ac:dyDescent="0.3">
      <c r="A43" s="3271" t="s">
        <v>1473</v>
      </c>
      <c r="B43" s="3271"/>
      <c r="C43" s="1540"/>
    </row>
    <row r="44" spans="1:3" ht="15.75" thickBot="1" x14ac:dyDescent="0.3">
      <c r="A44" s="3231" t="s">
        <v>12</v>
      </c>
      <c r="B44" s="3330"/>
      <c r="C44" s="3232"/>
    </row>
    <row r="45" spans="1:3" ht="15.75" thickBot="1" x14ac:dyDescent="0.3">
      <c r="A45" s="3270" t="s">
        <v>593</v>
      </c>
      <c r="B45" s="3270"/>
      <c r="C45" s="3270"/>
    </row>
    <row r="46" spans="1:3" x14ac:dyDescent="0.25">
      <c r="A46" s="3236" t="s">
        <v>1538</v>
      </c>
      <c r="B46" s="3260"/>
      <c r="C46" s="3240"/>
    </row>
    <row r="47" spans="1:3" x14ac:dyDescent="0.25">
      <c r="A47" s="3250" t="s">
        <v>593</v>
      </c>
      <c r="B47" s="3292"/>
      <c r="C47" s="3251"/>
    </row>
    <row r="48" spans="1:3" x14ac:dyDescent="0.25">
      <c r="A48" s="3238" t="s">
        <v>18</v>
      </c>
      <c r="B48" s="3260"/>
      <c r="C48" s="3240"/>
    </row>
    <row r="49" spans="1:3" x14ac:dyDescent="0.25">
      <c r="A49" s="3250" t="s">
        <v>1335</v>
      </c>
      <c r="B49" s="3292"/>
      <c r="C49" s="3251"/>
    </row>
    <row r="50" spans="1:3" ht="15.75" thickBot="1" x14ac:dyDescent="0.3">
      <c r="A50" s="3274" t="s">
        <v>5</v>
      </c>
      <c r="B50" s="3260"/>
      <c r="C50" s="3240"/>
    </row>
    <row r="51" spans="1:3" x14ac:dyDescent="0.25">
      <c r="A51" s="1533" t="s">
        <v>95</v>
      </c>
      <c r="B51" s="3250" t="s">
        <v>4035</v>
      </c>
      <c r="C51" s="3251"/>
    </row>
    <row r="52" spans="1:3" x14ac:dyDescent="0.25">
      <c r="A52" s="1531" t="s">
        <v>90</v>
      </c>
      <c r="B52" s="3250" t="s">
        <v>376</v>
      </c>
      <c r="C52" s="3251"/>
    </row>
    <row r="53" spans="1:3" x14ac:dyDescent="0.25">
      <c r="A53" s="3250" t="s">
        <v>1984</v>
      </c>
      <c r="B53" s="3292"/>
      <c r="C53" s="3251"/>
    </row>
    <row r="54" spans="1:3" x14ac:dyDescent="0.25">
      <c r="A54" s="1513" t="s">
        <v>787</v>
      </c>
      <c r="B54" s="3241" t="s">
        <v>809</v>
      </c>
      <c r="C54" s="3242"/>
    </row>
    <row r="55" spans="1:3" x14ac:dyDescent="0.25">
      <c r="A55" s="1512" t="s">
        <v>694</v>
      </c>
      <c r="B55" s="1536" t="s">
        <v>4043</v>
      </c>
      <c r="C55" s="1542"/>
    </row>
    <row r="56" spans="1:3" x14ac:dyDescent="0.25">
      <c r="A56" s="1512" t="s">
        <v>658</v>
      </c>
      <c r="B56" s="1514"/>
    </row>
    <row r="75" spans="4:4" x14ac:dyDescent="0.25">
      <c r="D75" s="277"/>
    </row>
  </sheetData>
  <mergeCells count="34">
    <mergeCell ref="A13:B13"/>
    <mergeCell ref="A45:C45"/>
    <mergeCell ref="A53:C53"/>
    <mergeCell ref="A9:C9"/>
    <mergeCell ref="B36:C36"/>
    <mergeCell ref="A10:B10"/>
    <mergeCell ref="A11:C11"/>
    <mergeCell ref="A14:C14"/>
    <mergeCell ref="A17:C17"/>
    <mergeCell ref="A18:C18"/>
    <mergeCell ref="A24:C24"/>
    <mergeCell ref="B25:C25"/>
    <mergeCell ref="B26:C26"/>
    <mergeCell ref="B35:C35"/>
    <mergeCell ref="A33:B33"/>
    <mergeCell ref="B51:C51"/>
    <mergeCell ref="A1:C1"/>
    <mergeCell ref="A2:C2"/>
    <mergeCell ref="A3:C3"/>
    <mergeCell ref="A4:C4"/>
    <mergeCell ref="A5:C5"/>
    <mergeCell ref="B52:C52"/>
    <mergeCell ref="B54:C54"/>
    <mergeCell ref="A50:C50"/>
    <mergeCell ref="B37:C37"/>
    <mergeCell ref="B38:C38"/>
    <mergeCell ref="B39:C39"/>
    <mergeCell ref="B40:C40"/>
    <mergeCell ref="A44:C44"/>
    <mergeCell ref="A46:C46"/>
    <mergeCell ref="A47:C47"/>
    <mergeCell ref="A48:C48"/>
    <mergeCell ref="A49:C49"/>
    <mergeCell ref="A43:B43"/>
  </mergeCells>
  <pageMargins left="0.7" right="0.7" top="0.75" bottom="0.75" header="0.3" footer="0.3"/>
  <pageSetup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626A3-DBA1-44EB-8FD0-5CC779AC6581}">
  <dimension ref="A1:C45"/>
  <sheetViews>
    <sheetView topLeftCell="A28" workbookViewId="0">
      <selection activeCell="A2" sqref="A2:C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4055</v>
      </c>
      <c r="B1" s="3351"/>
      <c r="C1" s="3258"/>
    </row>
    <row r="2" spans="1:3" ht="15.75" thickBot="1" x14ac:dyDescent="0.3">
      <c r="A2" s="3235"/>
      <c r="B2" s="3234"/>
      <c r="C2" s="3354"/>
    </row>
    <row r="3" spans="1:3" x14ac:dyDescent="0.25">
      <c r="A3" s="3236" t="s">
        <v>1760</v>
      </c>
      <c r="B3" s="3272"/>
      <c r="C3" s="3237"/>
    </row>
    <row r="4" spans="1:3" x14ac:dyDescent="0.25">
      <c r="A4" s="1551" t="s">
        <v>593</v>
      </c>
      <c r="B4" s="1554" t="s">
        <v>393</v>
      </c>
      <c r="C4" s="1552"/>
    </row>
    <row r="5" spans="1:3" x14ac:dyDescent="0.25">
      <c r="A5" s="3308" t="s">
        <v>2858</v>
      </c>
      <c r="B5" s="3244"/>
      <c r="C5" s="3309"/>
    </row>
    <row r="6" spans="1:3" x14ac:dyDescent="0.25">
      <c r="A6" s="1559" t="s">
        <v>4046</v>
      </c>
      <c r="B6" s="1559" t="s">
        <v>4048</v>
      </c>
      <c r="C6" s="307"/>
    </row>
    <row r="7" spans="1:3" x14ac:dyDescent="0.25">
      <c r="A7" s="1559" t="s">
        <v>548</v>
      </c>
      <c r="B7" s="1559" t="s">
        <v>4051</v>
      </c>
      <c r="C7" s="307"/>
    </row>
    <row r="8" spans="1:3" x14ac:dyDescent="0.25">
      <c r="A8" s="3358" t="s">
        <v>1846</v>
      </c>
      <c r="B8" s="3359"/>
      <c r="C8" s="3360"/>
    </row>
    <row r="9" spans="1:3" x14ac:dyDescent="0.25">
      <c r="A9" s="3256" t="s">
        <v>593</v>
      </c>
      <c r="B9" s="3256"/>
      <c r="C9" s="307"/>
    </row>
    <row r="10" spans="1:3" x14ac:dyDescent="0.25">
      <c r="A10" s="3361" t="s">
        <v>23</v>
      </c>
      <c r="B10" s="3269"/>
      <c r="C10" s="3362"/>
    </row>
    <row r="11" spans="1:3" x14ac:dyDescent="0.25">
      <c r="A11" s="1546" t="s">
        <v>2125</v>
      </c>
      <c r="B11" s="1546" t="s">
        <v>4047</v>
      </c>
      <c r="C11" s="1546"/>
    </row>
    <row r="12" spans="1:3" x14ac:dyDescent="0.25">
      <c r="A12" s="3292" t="s">
        <v>633</v>
      </c>
      <c r="B12" s="3292"/>
      <c r="C12" s="1546"/>
    </row>
    <row r="13" spans="1:3" x14ac:dyDescent="0.25">
      <c r="A13" s="3361" t="s">
        <v>1157</v>
      </c>
      <c r="B13" s="3269"/>
      <c r="C13" s="3362"/>
    </row>
    <row r="14" spans="1:3" x14ac:dyDescent="0.25">
      <c r="A14" s="1546" t="s">
        <v>1909</v>
      </c>
      <c r="B14" s="1546" t="s">
        <v>257</v>
      </c>
      <c r="C14" s="1498"/>
    </row>
    <row r="15" spans="1:3" x14ac:dyDescent="0.25">
      <c r="A15" s="1546" t="s">
        <v>1069</v>
      </c>
      <c r="B15" s="1546" t="s">
        <v>4050</v>
      </c>
      <c r="C15" s="1498"/>
    </row>
    <row r="16" spans="1:3" x14ac:dyDescent="0.25">
      <c r="A16" s="1551" t="s">
        <v>70</v>
      </c>
      <c r="B16" s="1554" t="s">
        <v>188</v>
      </c>
      <c r="C16" s="1552"/>
    </row>
    <row r="17" spans="1:3" x14ac:dyDescent="0.25">
      <c r="A17" s="3238" t="s">
        <v>1193</v>
      </c>
      <c r="B17" s="3260"/>
      <c r="C17" s="3240"/>
    </row>
    <row r="18" spans="1:3" x14ac:dyDescent="0.25">
      <c r="A18" s="3271" t="s">
        <v>593</v>
      </c>
      <c r="B18" s="3271"/>
      <c r="C18" s="1535"/>
    </row>
    <row r="19" spans="1:3" x14ac:dyDescent="0.25">
      <c r="A19" s="3238" t="s">
        <v>2970</v>
      </c>
      <c r="B19" s="3260"/>
      <c r="C19" s="3240"/>
    </row>
    <row r="20" spans="1:3" x14ac:dyDescent="0.25">
      <c r="A20" s="1553" t="s">
        <v>65</v>
      </c>
      <c r="B20" s="3250" t="s">
        <v>109</v>
      </c>
      <c r="C20" s="3251"/>
    </row>
    <row r="21" spans="1:3" x14ac:dyDescent="0.25">
      <c r="A21" s="1553" t="s">
        <v>2079</v>
      </c>
      <c r="B21" s="3250" t="s">
        <v>4049</v>
      </c>
      <c r="C21" s="3251"/>
    </row>
    <row r="22" spans="1:3" x14ac:dyDescent="0.25">
      <c r="A22" s="1553" t="s">
        <v>135</v>
      </c>
      <c r="B22" s="3250" t="s">
        <v>455</v>
      </c>
      <c r="C22" s="3251"/>
    </row>
    <row r="23" spans="1:3" x14ac:dyDescent="0.25">
      <c r="A23" s="1553" t="s">
        <v>478</v>
      </c>
      <c r="B23" s="3250" t="s">
        <v>741</v>
      </c>
      <c r="C23" s="3251"/>
    </row>
    <row r="24" spans="1:3" x14ac:dyDescent="0.25">
      <c r="A24" s="1553" t="s">
        <v>1276</v>
      </c>
      <c r="B24" s="1543" t="s">
        <v>241</v>
      </c>
      <c r="C24" s="1544"/>
    </row>
    <row r="25" spans="1:3" x14ac:dyDescent="0.25">
      <c r="A25" s="3260" t="s">
        <v>7</v>
      </c>
      <c r="B25" s="3260"/>
      <c r="C25" s="1544"/>
    </row>
    <row r="26" spans="1:3" x14ac:dyDescent="0.25">
      <c r="A26" s="1553" t="s">
        <v>550</v>
      </c>
      <c r="B26" s="1543" t="s">
        <v>1139</v>
      </c>
      <c r="C26" s="1544"/>
    </row>
    <row r="27" spans="1:3" x14ac:dyDescent="0.25">
      <c r="A27" s="1553" t="s">
        <v>1203</v>
      </c>
      <c r="B27" s="1543" t="s">
        <v>1280</v>
      </c>
      <c r="C27" s="1544"/>
    </row>
    <row r="28" spans="1:3" x14ac:dyDescent="0.25">
      <c r="A28" s="1553" t="s">
        <v>875</v>
      </c>
      <c r="B28" s="3250" t="s">
        <v>220</v>
      </c>
      <c r="C28" s="3251"/>
    </row>
    <row r="29" spans="1:3" x14ac:dyDescent="0.25">
      <c r="A29" s="1553" t="s">
        <v>4052</v>
      </c>
      <c r="B29" s="3250" t="s">
        <v>876</v>
      </c>
      <c r="C29" s="3251"/>
    </row>
    <row r="30" spans="1:3" x14ac:dyDescent="0.25">
      <c r="A30" s="3238" t="s">
        <v>12</v>
      </c>
      <c r="B30" s="3260"/>
      <c r="C30" s="3252"/>
    </row>
    <row r="31" spans="1:3" x14ac:dyDescent="0.25">
      <c r="A31" s="3256" t="s">
        <v>393</v>
      </c>
      <c r="B31" s="3256"/>
      <c r="C31" s="3256"/>
    </row>
    <row r="32" spans="1:3" x14ac:dyDescent="0.25">
      <c r="A32" s="3238" t="s">
        <v>1538</v>
      </c>
      <c r="B32" s="3260"/>
      <c r="C32" s="3240"/>
    </row>
    <row r="33" spans="1:3" x14ac:dyDescent="0.25">
      <c r="A33" s="3250" t="s">
        <v>593</v>
      </c>
      <c r="B33" s="3292"/>
      <c r="C33" s="3251"/>
    </row>
    <row r="34" spans="1:3" x14ac:dyDescent="0.25">
      <c r="A34" s="3238" t="s">
        <v>18</v>
      </c>
      <c r="B34" s="3260"/>
      <c r="C34" s="3240"/>
    </row>
    <row r="35" spans="1:3" x14ac:dyDescent="0.25">
      <c r="A35" s="1547" t="s">
        <v>1335</v>
      </c>
      <c r="B35" s="1549" t="s">
        <v>393</v>
      </c>
      <c r="C35" s="1548"/>
    </row>
    <row r="36" spans="1:3" ht="15.75" thickBot="1" x14ac:dyDescent="0.3">
      <c r="A36" s="3274" t="s">
        <v>5</v>
      </c>
      <c r="B36" s="3260"/>
      <c r="C36" s="3240"/>
    </row>
    <row r="37" spans="1:3" x14ac:dyDescent="0.25">
      <c r="A37" s="1545" t="s">
        <v>145</v>
      </c>
      <c r="B37" s="3250" t="s">
        <v>2130</v>
      </c>
      <c r="C37" s="3251"/>
    </row>
    <row r="38" spans="1:3" x14ac:dyDescent="0.25">
      <c r="A38" s="1545" t="s">
        <v>1008</v>
      </c>
      <c r="B38" s="1543" t="s">
        <v>1351</v>
      </c>
      <c r="C38" s="1544"/>
    </row>
    <row r="39" spans="1:3" x14ac:dyDescent="0.25">
      <c r="A39" s="1545" t="s">
        <v>220</v>
      </c>
      <c r="B39" s="1543" t="s">
        <v>2158</v>
      </c>
      <c r="C39" s="1544"/>
    </row>
    <row r="40" spans="1:3" x14ac:dyDescent="0.25">
      <c r="A40" s="1545" t="s">
        <v>3492</v>
      </c>
      <c r="B40" s="1543" t="s">
        <v>16</v>
      </c>
      <c r="C40" s="1544"/>
    </row>
    <row r="41" spans="1:3" x14ac:dyDescent="0.25">
      <c r="A41" s="1555" t="s">
        <v>4053</v>
      </c>
      <c r="B41" s="1543" t="s">
        <v>15</v>
      </c>
      <c r="C41" s="1544"/>
    </row>
    <row r="42" spans="1:3" x14ac:dyDescent="0.25">
      <c r="A42" s="1557" t="s">
        <v>16</v>
      </c>
      <c r="B42" s="3250" t="s">
        <v>103</v>
      </c>
      <c r="C42" s="3251"/>
    </row>
    <row r="43" spans="1:3" x14ac:dyDescent="0.25">
      <c r="A43" s="1558" t="s">
        <v>787</v>
      </c>
      <c r="B43" s="3269" t="s">
        <v>809</v>
      </c>
      <c r="C43" s="3242"/>
    </row>
    <row r="44" spans="1:3" x14ac:dyDescent="0.25">
      <c r="A44" s="1560" t="s">
        <v>694</v>
      </c>
      <c r="B44" s="3294" t="s">
        <v>4054</v>
      </c>
      <c r="C44" s="3294"/>
    </row>
    <row r="45" spans="1:3" x14ac:dyDescent="0.25">
      <c r="A45" s="1560" t="s">
        <v>658</v>
      </c>
      <c r="B45" s="1550"/>
    </row>
  </sheetData>
  <mergeCells count="29">
    <mergeCell ref="B43:C43"/>
    <mergeCell ref="B44:C44"/>
    <mergeCell ref="A36:C36"/>
    <mergeCell ref="A32:C32"/>
    <mergeCell ref="A33:C33"/>
    <mergeCell ref="A31:C31"/>
    <mergeCell ref="B37:C37"/>
    <mergeCell ref="B42:C42"/>
    <mergeCell ref="A12:B12"/>
    <mergeCell ref="A18:B18"/>
    <mergeCell ref="B28:C28"/>
    <mergeCell ref="B29:C29"/>
    <mergeCell ref="A30:C30"/>
    <mergeCell ref="A8:C8"/>
    <mergeCell ref="A25:B25"/>
    <mergeCell ref="A34:C34"/>
    <mergeCell ref="A1:C1"/>
    <mergeCell ref="A2:C2"/>
    <mergeCell ref="A3:C3"/>
    <mergeCell ref="A5:C5"/>
    <mergeCell ref="B23:C23"/>
    <mergeCell ref="A9:B9"/>
    <mergeCell ref="A10:C10"/>
    <mergeCell ref="A13:C13"/>
    <mergeCell ref="A17:C17"/>
    <mergeCell ref="A19:C19"/>
    <mergeCell ref="B20:C20"/>
    <mergeCell ref="B21:C21"/>
    <mergeCell ref="B22:C22"/>
  </mergeCells>
  <pageMargins left="0.7" right="0.7" top="0.75" bottom="0.75" header="0.3" footer="0.3"/>
  <pageSetup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17E0-30CD-4E3C-A5B3-41C81CE4414F}">
  <dimension ref="A1:C48"/>
  <sheetViews>
    <sheetView topLeftCell="A25" workbookViewId="0">
      <selection activeCell="E16" sqref="E16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4013</v>
      </c>
      <c r="B1" s="3351"/>
      <c r="C1" s="3258"/>
    </row>
    <row r="2" spans="1:3" ht="15.75" thickBot="1" x14ac:dyDescent="0.3">
      <c r="A2" s="3235" t="s">
        <v>4056</v>
      </c>
      <c r="B2" s="3234"/>
      <c r="C2" s="3354"/>
    </row>
    <row r="3" spans="1:3" ht="14.1" customHeight="1" x14ac:dyDescent="0.25">
      <c r="A3" s="3236" t="s">
        <v>1760</v>
      </c>
      <c r="B3" s="3272"/>
      <c r="C3" s="3237"/>
    </row>
    <row r="4" spans="1:3" ht="14.1" customHeight="1" x14ac:dyDescent="0.25">
      <c r="A4" s="1561" t="s">
        <v>593</v>
      </c>
      <c r="B4" s="1563" t="s">
        <v>393</v>
      </c>
      <c r="C4" s="1562"/>
    </row>
    <row r="5" spans="1:3" ht="14.1" customHeight="1" x14ac:dyDescent="0.25">
      <c r="A5" s="3308" t="s">
        <v>2858</v>
      </c>
      <c r="B5" s="3244"/>
      <c r="C5" s="3309"/>
    </row>
    <row r="6" spans="1:3" ht="14.1" customHeight="1" x14ac:dyDescent="0.25">
      <c r="A6" s="1574" t="s">
        <v>4057</v>
      </c>
      <c r="B6" s="1568" t="s">
        <v>2328</v>
      </c>
      <c r="C6" s="307"/>
    </row>
    <row r="7" spans="1:3" ht="14.1" customHeight="1" x14ac:dyDescent="0.25">
      <c r="A7" s="3256" t="s">
        <v>593</v>
      </c>
      <c r="B7" s="3256"/>
      <c r="C7" s="307"/>
    </row>
    <row r="8" spans="1:3" ht="14.1" customHeight="1" x14ac:dyDescent="0.25">
      <c r="A8" s="3358" t="s">
        <v>1846</v>
      </c>
      <c r="B8" s="3359"/>
      <c r="C8" s="3360"/>
    </row>
    <row r="9" spans="1:3" ht="14.1" customHeight="1" x14ac:dyDescent="0.25">
      <c r="A9" s="3256" t="s">
        <v>593</v>
      </c>
      <c r="B9" s="3256"/>
      <c r="C9" s="307"/>
    </row>
    <row r="10" spans="1:3" ht="14.1" customHeight="1" x14ac:dyDescent="0.25">
      <c r="A10" s="3361" t="s">
        <v>23</v>
      </c>
      <c r="B10" s="3269"/>
      <c r="C10" s="3362"/>
    </row>
    <row r="11" spans="1:3" ht="14.1" customHeight="1" x14ac:dyDescent="0.25">
      <c r="A11" s="1561" t="s">
        <v>633</v>
      </c>
      <c r="B11" s="1563" t="s">
        <v>122</v>
      </c>
      <c r="C11" s="1562"/>
    </row>
    <row r="12" spans="1:3" ht="14.1" customHeight="1" x14ac:dyDescent="0.25">
      <c r="A12" s="3292" t="s">
        <v>133</v>
      </c>
      <c r="B12" s="3292"/>
      <c r="C12" s="1573"/>
    </row>
    <row r="13" spans="1:3" ht="14.1" customHeight="1" x14ac:dyDescent="0.25">
      <c r="A13" s="3361" t="s">
        <v>1157</v>
      </c>
      <c r="B13" s="3269"/>
      <c r="C13" s="3362"/>
    </row>
    <row r="14" spans="1:3" ht="14.1" customHeight="1" x14ac:dyDescent="0.25">
      <c r="A14" s="1568" t="s">
        <v>100</v>
      </c>
      <c r="B14" s="1568" t="s">
        <v>86</v>
      </c>
      <c r="C14" s="1498"/>
    </row>
    <row r="15" spans="1:3" ht="14.1" customHeight="1" x14ac:dyDescent="0.25">
      <c r="A15" s="1568" t="s">
        <v>4061</v>
      </c>
      <c r="B15" s="1568" t="s">
        <v>2656</v>
      </c>
      <c r="C15" s="1498"/>
    </row>
    <row r="16" spans="1:3" ht="14.1" customHeight="1" x14ac:dyDescent="0.25">
      <c r="A16" s="1568" t="s">
        <v>2797</v>
      </c>
      <c r="B16" s="1568" t="s">
        <v>100</v>
      </c>
      <c r="C16" s="492"/>
    </row>
    <row r="17" spans="1:3" ht="14.1" customHeight="1" thickBot="1" x14ac:dyDescent="0.3">
      <c r="A17" s="1568" t="s">
        <v>4062</v>
      </c>
      <c r="B17" s="1568" t="s">
        <v>687</v>
      </c>
      <c r="C17" s="1582"/>
    </row>
    <row r="18" spans="1:3" ht="14.1" customHeight="1" thickBot="1" x14ac:dyDescent="0.3">
      <c r="A18" s="3236" t="s">
        <v>1193</v>
      </c>
      <c r="B18" s="3272"/>
      <c r="C18" s="3232"/>
    </row>
    <row r="19" spans="1:3" ht="14.1" customHeight="1" x14ac:dyDescent="0.25">
      <c r="A19" s="1568" t="s">
        <v>11</v>
      </c>
      <c r="B19" s="1568" t="s">
        <v>535</v>
      </c>
      <c r="C19" s="1556"/>
    </row>
    <row r="20" spans="1:3" ht="14.1" customHeight="1" x14ac:dyDescent="0.25">
      <c r="A20" s="1568" t="s">
        <v>662</v>
      </c>
      <c r="B20" s="1568" t="s">
        <v>134</v>
      </c>
      <c r="C20" s="1556"/>
    </row>
    <row r="21" spans="1:3" ht="14.1" customHeight="1" thickBot="1" x14ac:dyDescent="0.3">
      <c r="A21" s="3250" t="s">
        <v>66</v>
      </c>
      <c r="B21" s="3251"/>
      <c r="C21" s="1556"/>
    </row>
    <row r="22" spans="1:3" ht="14.1" customHeight="1" x14ac:dyDescent="0.25">
      <c r="A22" s="3236" t="s">
        <v>2970</v>
      </c>
      <c r="B22" s="3272"/>
      <c r="C22" s="3237"/>
    </row>
    <row r="23" spans="1:3" ht="14.1" customHeight="1" x14ac:dyDescent="0.25">
      <c r="A23" s="1568" t="s">
        <v>1218</v>
      </c>
      <c r="B23" s="3256" t="s">
        <v>1356</v>
      </c>
      <c r="C23" s="3256"/>
    </row>
    <row r="24" spans="1:3" ht="14.1" customHeight="1" x14ac:dyDescent="0.25">
      <c r="A24" s="1568" t="s">
        <v>3958</v>
      </c>
      <c r="B24" s="3256" t="s">
        <v>991</v>
      </c>
      <c r="C24" s="3256"/>
    </row>
    <row r="25" spans="1:3" ht="14.1" customHeight="1" x14ac:dyDescent="0.25">
      <c r="A25" s="1568" t="s">
        <v>1031</v>
      </c>
      <c r="B25" s="3256" t="s">
        <v>845</v>
      </c>
      <c r="C25" s="3256"/>
    </row>
    <row r="26" spans="1:3" ht="14.1" customHeight="1" x14ac:dyDescent="0.25">
      <c r="A26" s="1568" t="s">
        <v>153</v>
      </c>
      <c r="B26" s="3256" t="s">
        <v>1445</v>
      </c>
      <c r="C26" s="3256"/>
    </row>
    <row r="27" spans="1:3" ht="14.1" customHeight="1" x14ac:dyDescent="0.25">
      <c r="A27" s="1568" t="s">
        <v>87</v>
      </c>
      <c r="B27" s="1568" t="s">
        <v>509</v>
      </c>
      <c r="C27" s="1568"/>
    </row>
    <row r="28" spans="1:3" ht="14.1" customHeight="1" x14ac:dyDescent="0.25">
      <c r="A28" s="3250" t="s">
        <v>194</v>
      </c>
      <c r="B28" s="3251"/>
      <c r="C28" s="1568"/>
    </row>
    <row r="29" spans="1:3" ht="14.1" customHeight="1" x14ac:dyDescent="0.25">
      <c r="A29" s="3238" t="s">
        <v>7</v>
      </c>
      <c r="B29" s="3240"/>
      <c r="C29" s="1571"/>
    </row>
    <row r="30" spans="1:3" ht="14.1" customHeight="1" x14ac:dyDescent="0.25">
      <c r="A30" s="1568" t="s">
        <v>1849</v>
      </c>
      <c r="B30" s="1568" t="s">
        <v>4058</v>
      </c>
      <c r="C30" s="1568"/>
    </row>
    <row r="31" spans="1:3" ht="14.1" customHeight="1" x14ac:dyDescent="0.25">
      <c r="A31" s="1568" t="s">
        <v>405</v>
      </c>
      <c r="B31" s="3256" t="s">
        <v>1654</v>
      </c>
      <c r="C31" s="3256"/>
    </row>
    <row r="32" spans="1:3" ht="14.1" customHeight="1" x14ac:dyDescent="0.25">
      <c r="A32" s="1568" t="s">
        <v>708</v>
      </c>
      <c r="B32" s="3256" t="s">
        <v>523</v>
      </c>
      <c r="C32" s="3256"/>
    </row>
    <row r="33" spans="1:3" ht="14.1" customHeight="1" x14ac:dyDescent="0.25">
      <c r="A33" s="1568" t="s">
        <v>919</v>
      </c>
      <c r="B33" s="3256" t="s">
        <v>4059</v>
      </c>
      <c r="C33" s="3256"/>
    </row>
    <row r="34" spans="1:3" ht="14.1" customHeight="1" x14ac:dyDescent="0.25">
      <c r="A34" s="1568" t="s">
        <v>771</v>
      </c>
      <c r="B34" s="3256" t="s">
        <v>4060</v>
      </c>
      <c r="C34" s="3256"/>
    </row>
    <row r="35" spans="1:3" ht="14.1" customHeight="1" x14ac:dyDescent="0.25">
      <c r="A35" s="1568" t="s">
        <v>1130</v>
      </c>
      <c r="B35" s="1568" t="s">
        <v>112</v>
      </c>
      <c r="C35" s="1568"/>
    </row>
    <row r="36" spans="1:3" ht="14.1" customHeight="1" x14ac:dyDescent="0.25">
      <c r="A36" s="3256" t="s">
        <v>716</v>
      </c>
      <c r="B36" s="3256"/>
      <c r="C36" s="1568"/>
    </row>
    <row r="37" spans="1:3" ht="14.1" customHeight="1" thickBot="1" x14ac:dyDescent="0.3">
      <c r="A37" s="3274" t="s">
        <v>12</v>
      </c>
      <c r="B37" s="3336"/>
      <c r="C37" s="3302"/>
    </row>
    <row r="38" spans="1:3" ht="14.1" customHeight="1" thickBot="1" x14ac:dyDescent="0.3">
      <c r="A38" s="3270" t="s">
        <v>393</v>
      </c>
      <c r="B38" s="3270"/>
      <c r="C38" s="3270"/>
    </row>
    <row r="39" spans="1:3" ht="14.1" customHeight="1" thickBot="1" x14ac:dyDescent="0.3">
      <c r="A39" s="3231" t="s">
        <v>1538</v>
      </c>
      <c r="B39" s="3330"/>
      <c r="C39" s="3232"/>
    </row>
    <row r="40" spans="1:3" ht="14.1" customHeight="1" x14ac:dyDescent="0.25">
      <c r="A40" s="3290" t="s">
        <v>593</v>
      </c>
      <c r="B40" s="3344"/>
      <c r="C40" s="3291"/>
    </row>
    <row r="41" spans="1:3" ht="14.1" customHeight="1" x14ac:dyDescent="0.25">
      <c r="A41" s="3238" t="s">
        <v>18</v>
      </c>
      <c r="B41" s="3260"/>
      <c r="C41" s="3240"/>
    </row>
    <row r="42" spans="1:3" ht="14.1" customHeight="1" x14ac:dyDescent="0.25">
      <c r="A42" s="1568" t="s">
        <v>1335</v>
      </c>
      <c r="B42" s="1573" t="s">
        <v>3247</v>
      </c>
      <c r="C42" s="1566"/>
    </row>
    <row r="43" spans="1:3" ht="14.1" customHeight="1" thickBot="1" x14ac:dyDescent="0.3">
      <c r="A43" s="3274" t="s">
        <v>5</v>
      </c>
      <c r="B43" s="3260"/>
      <c r="C43" s="3240"/>
    </row>
    <row r="44" spans="1:3" ht="14.1" customHeight="1" x14ac:dyDescent="0.25">
      <c r="A44" s="1572" t="s">
        <v>16</v>
      </c>
      <c r="B44" s="3250" t="s">
        <v>1088</v>
      </c>
      <c r="C44" s="3251"/>
    </row>
    <row r="45" spans="1:3" ht="14.1" customHeight="1" x14ac:dyDescent="0.25">
      <c r="A45" s="3250" t="s">
        <v>142</v>
      </c>
      <c r="B45" s="3292"/>
      <c r="C45" s="3251"/>
    </row>
    <row r="46" spans="1:3" ht="14.1" customHeight="1" x14ac:dyDescent="0.25">
      <c r="A46" s="1558" t="s">
        <v>787</v>
      </c>
      <c r="B46" s="3241" t="s">
        <v>809</v>
      </c>
      <c r="C46" s="3242"/>
    </row>
    <row r="47" spans="1:3" ht="14.1" customHeight="1" x14ac:dyDescent="0.25">
      <c r="A47" s="1574" t="s">
        <v>694</v>
      </c>
      <c r="B47" s="3294" t="s">
        <v>4063</v>
      </c>
      <c r="C47" s="3294"/>
    </row>
    <row r="48" spans="1:3" ht="14.1" customHeight="1" x14ac:dyDescent="0.25">
      <c r="A48" s="1574" t="s">
        <v>658</v>
      </c>
      <c r="B48" s="1576"/>
    </row>
  </sheetData>
  <mergeCells count="34">
    <mergeCell ref="A1:C1"/>
    <mergeCell ref="A2:C2"/>
    <mergeCell ref="A3:C3"/>
    <mergeCell ref="A5:C5"/>
    <mergeCell ref="B26:C26"/>
    <mergeCell ref="A9:B9"/>
    <mergeCell ref="A10:C10"/>
    <mergeCell ref="A13:C13"/>
    <mergeCell ref="A18:C18"/>
    <mergeCell ref="A22:C22"/>
    <mergeCell ref="B23:C23"/>
    <mergeCell ref="B24:C24"/>
    <mergeCell ref="A21:B21"/>
    <mergeCell ref="A12:B12"/>
    <mergeCell ref="A7:B7"/>
    <mergeCell ref="A8:C8"/>
    <mergeCell ref="B44:C44"/>
    <mergeCell ref="A28:B28"/>
    <mergeCell ref="A29:B29"/>
    <mergeCell ref="B47:C47"/>
    <mergeCell ref="A45:C45"/>
    <mergeCell ref="B46:C46"/>
    <mergeCell ref="B25:C25"/>
    <mergeCell ref="A43:C43"/>
    <mergeCell ref="B31:C31"/>
    <mergeCell ref="B32:C32"/>
    <mergeCell ref="B33:C33"/>
    <mergeCell ref="B34:C34"/>
    <mergeCell ref="A37:C37"/>
    <mergeCell ref="A39:C39"/>
    <mergeCell ref="A40:C40"/>
    <mergeCell ref="A41:C41"/>
    <mergeCell ref="A36:B36"/>
    <mergeCell ref="A38:C38"/>
  </mergeCells>
  <pageMargins left="0.7" right="0.7" top="0.75" bottom="0.75" header="0.3" footer="0.3"/>
  <pageSetup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6DBF-0957-4F6F-8969-51A1C6810362}">
  <dimension ref="A1:C52"/>
  <sheetViews>
    <sheetView topLeftCell="A4" workbookViewId="0">
      <selection activeCell="A37" sqref="A37:B38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4312</v>
      </c>
      <c r="B1" s="3351"/>
      <c r="C1" s="3258"/>
    </row>
    <row r="2" spans="1:3" ht="15.75" thickBot="1" x14ac:dyDescent="0.3">
      <c r="A2" s="3235" t="s">
        <v>4318</v>
      </c>
      <c r="B2" s="3234"/>
      <c r="C2" s="3354"/>
    </row>
    <row r="3" spans="1:3" x14ac:dyDescent="0.25">
      <c r="A3" s="3236"/>
      <c r="B3" s="3272"/>
      <c r="C3" s="3237"/>
    </row>
    <row r="4" spans="1:3" x14ac:dyDescent="0.25">
      <c r="A4" s="3250" t="s">
        <v>593</v>
      </c>
      <c r="B4" s="3292"/>
      <c r="C4" s="3251"/>
    </row>
    <row r="5" spans="1:3" ht="15.75" thickBot="1" x14ac:dyDescent="0.3">
      <c r="A5" s="3308" t="s">
        <v>2858</v>
      </c>
      <c r="B5" s="3244"/>
      <c r="C5" s="3309"/>
    </row>
    <row r="6" spans="1:3" ht="15.75" thickBot="1" x14ac:dyDescent="0.3">
      <c r="A6" s="1575" t="s">
        <v>4315</v>
      </c>
      <c r="B6" s="1568" t="s">
        <v>3361</v>
      </c>
      <c r="C6" s="307"/>
    </row>
    <row r="7" spans="1:3" x14ac:dyDescent="0.25">
      <c r="A7" s="3271" t="s">
        <v>593</v>
      </c>
      <c r="B7" s="3289"/>
      <c r="C7" s="307"/>
    </row>
    <row r="8" spans="1:3" x14ac:dyDescent="0.25">
      <c r="A8" s="3358" t="s">
        <v>1846</v>
      </c>
      <c r="B8" s="3359"/>
      <c r="C8" s="3360"/>
    </row>
    <row r="9" spans="1:3" x14ac:dyDescent="0.25">
      <c r="A9" s="3256" t="s">
        <v>593</v>
      </c>
      <c r="B9" s="3256"/>
      <c r="C9" s="307"/>
    </row>
    <row r="10" spans="1:3" x14ac:dyDescent="0.25">
      <c r="A10" s="3361" t="s">
        <v>23</v>
      </c>
      <c r="B10" s="3269"/>
      <c r="C10" s="3362"/>
    </row>
    <row r="11" spans="1:3" x14ac:dyDescent="0.25">
      <c r="A11" s="1577" t="s">
        <v>4065</v>
      </c>
      <c r="B11" s="1580" t="s">
        <v>171</v>
      </c>
      <c r="C11" s="1578"/>
    </row>
    <row r="12" spans="1:3" x14ac:dyDescent="0.25">
      <c r="A12" s="3292" t="s">
        <v>633</v>
      </c>
      <c r="B12" s="3292"/>
      <c r="C12" s="1821"/>
    </row>
    <row r="13" spans="1:3" x14ac:dyDescent="0.25">
      <c r="A13" s="3361" t="s">
        <v>1157</v>
      </c>
      <c r="B13" s="3269"/>
      <c r="C13" s="3362"/>
    </row>
    <row r="14" spans="1:3" x14ac:dyDescent="0.25">
      <c r="A14" s="3368" t="s">
        <v>593</v>
      </c>
      <c r="B14" s="3368"/>
      <c r="C14" s="1569"/>
    </row>
    <row r="15" spans="1:3" x14ac:dyDescent="0.25">
      <c r="A15" s="3238" t="s">
        <v>1193</v>
      </c>
      <c r="B15" s="3260"/>
      <c r="C15" s="3240"/>
    </row>
    <row r="16" spans="1:3" x14ac:dyDescent="0.25">
      <c r="A16" s="1829" t="s">
        <v>302</v>
      </c>
      <c r="B16" s="1829" t="s">
        <v>285</v>
      </c>
      <c r="C16" s="1564"/>
    </row>
    <row r="17" spans="1:3" x14ac:dyDescent="0.25">
      <c r="A17" s="1829" t="s">
        <v>593</v>
      </c>
      <c r="B17" s="1829" t="s">
        <v>1241</v>
      </c>
      <c r="C17" s="1564"/>
    </row>
    <row r="18" spans="1:3" x14ac:dyDescent="0.25">
      <c r="A18" s="1829" t="s">
        <v>25</v>
      </c>
      <c r="B18" s="1829" t="s">
        <v>2897</v>
      </c>
      <c r="C18" s="1564"/>
    </row>
    <row r="19" spans="1:3" x14ac:dyDescent="0.25">
      <c r="A19" s="3256" t="s">
        <v>1263</v>
      </c>
      <c r="B19" s="3256"/>
      <c r="C19" s="1818"/>
    </row>
    <row r="20" spans="1:3" x14ac:dyDescent="0.25">
      <c r="A20" s="3238" t="s">
        <v>2970</v>
      </c>
      <c r="B20" s="3260"/>
      <c r="C20" s="3240"/>
    </row>
    <row r="21" spans="1:3" x14ac:dyDescent="0.25">
      <c r="A21" s="1829" t="s">
        <v>1198</v>
      </c>
      <c r="B21" s="3256" t="s">
        <v>40</v>
      </c>
      <c r="C21" s="3256"/>
    </row>
    <row r="22" spans="1:3" x14ac:dyDescent="0.25">
      <c r="A22" s="1829" t="s">
        <v>509</v>
      </c>
      <c r="B22" s="3256" t="s">
        <v>194</v>
      </c>
      <c r="C22" s="3256"/>
    </row>
    <row r="23" spans="1:3" x14ac:dyDescent="0.25">
      <c r="A23" s="1829" t="s">
        <v>1284</v>
      </c>
      <c r="B23" s="3256" t="s">
        <v>196</v>
      </c>
      <c r="C23" s="3256"/>
    </row>
    <row r="24" spans="1:3" x14ac:dyDescent="0.25">
      <c r="A24" s="1829" t="s">
        <v>1081</v>
      </c>
      <c r="B24" s="3256" t="s">
        <v>4316</v>
      </c>
      <c r="C24" s="3256"/>
    </row>
    <row r="25" spans="1:3" x14ac:dyDescent="0.25">
      <c r="A25" s="1829" t="s">
        <v>1368</v>
      </c>
      <c r="B25" s="3256" t="s">
        <v>2079</v>
      </c>
      <c r="C25" s="3256"/>
    </row>
    <row r="26" spans="1:3" x14ac:dyDescent="0.25">
      <c r="A26" s="1829" t="s">
        <v>87</v>
      </c>
      <c r="B26" s="1829" t="s">
        <v>219</v>
      </c>
      <c r="C26" s="1829"/>
    </row>
    <row r="27" spans="1:3" x14ac:dyDescent="0.25">
      <c r="A27" s="1829" t="s">
        <v>537</v>
      </c>
      <c r="B27" s="1829" t="s">
        <v>2345</v>
      </c>
      <c r="C27" s="1829"/>
    </row>
    <row r="28" spans="1:3" x14ac:dyDescent="0.25">
      <c r="A28" s="1829" t="s">
        <v>427</v>
      </c>
      <c r="B28" s="1829" t="s">
        <v>1071</v>
      </c>
      <c r="C28" s="1829"/>
    </row>
    <row r="29" spans="1:3" x14ac:dyDescent="0.25">
      <c r="A29" s="3260" t="s">
        <v>7</v>
      </c>
      <c r="B29" s="3260"/>
      <c r="C29" s="1837"/>
    </row>
    <row r="30" spans="1:3" x14ac:dyDescent="0.25">
      <c r="A30" s="1829" t="s">
        <v>179</v>
      </c>
      <c r="B30" s="1829" t="s">
        <v>1348</v>
      </c>
      <c r="C30" s="1829"/>
    </row>
    <row r="31" spans="1:3" x14ac:dyDescent="0.25">
      <c r="A31" s="1829" t="s">
        <v>1351</v>
      </c>
      <c r="B31" s="1829" t="s">
        <v>102</v>
      </c>
      <c r="C31" s="1829"/>
    </row>
    <row r="32" spans="1:3" x14ac:dyDescent="0.25">
      <c r="A32" s="1829" t="s">
        <v>1349</v>
      </c>
      <c r="B32" s="1829" t="s">
        <v>186</v>
      </c>
      <c r="C32" s="1829"/>
    </row>
    <row r="33" spans="1:3" x14ac:dyDescent="0.25">
      <c r="A33" s="1829" t="s">
        <v>181</v>
      </c>
      <c r="B33" s="3256" t="s">
        <v>336</v>
      </c>
      <c r="C33" s="3256"/>
    </row>
    <row r="34" spans="1:3" x14ac:dyDescent="0.25">
      <c r="A34" s="1829" t="s">
        <v>1139</v>
      </c>
      <c r="B34" s="3256" t="s">
        <v>4134</v>
      </c>
      <c r="C34" s="3256"/>
    </row>
    <row r="35" spans="1:3" x14ac:dyDescent="0.25">
      <c r="A35" s="1829" t="s">
        <v>4313</v>
      </c>
      <c r="B35" s="3256" t="s">
        <v>95</v>
      </c>
      <c r="C35" s="3256"/>
    </row>
    <row r="36" spans="1:3" x14ac:dyDescent="0.25">
      <c r="A36" s="1829" t="s">
        <v>886</v>
      </c>
      <c r="B36" s="1829" t="s">
        <v>4326</v>
      </c>
      <c r="C36" s="1829"/>
    </row>
    <row r="37" spans="1:3" x14ac:dyDescent="0.25">
      <c r="A37" s="1829" t="s">
        <v>2564</v>
      </c>
      <c r="B37" s="1829" t="s">
        <v>144</v>
      </c>
      <c r="C37" s="1837"/>
    </row>
    <row r="38" spans="1:3" x14ac:dyDescent="0.25">
      <c r="A38" s="3256" t="s">
        <v>336</v>
      </c>
      <c r="B38" s="3256"/>
      <c r="C38" s="1837"/>
    </row>
    <row r="39" spans="1:3" x14ac:dyDescent="0.25">
      <c r="A39" s="3238" t="s">
        <v>12</v>
      </c>
      <c r="B39" s="3260"/>
      <c r="C39" s="3252"/>
    </row>
    <row r="40" spans="1:3" ht="15.75" thickBot="1" x14ac:dyDescent="0.3">
      <c r="A40" s="1570" t="s">
        <v>1667</v>
      </c>
      <c r="B40" s="3276" t="s">
        <v>135</v>
      </c>
      <c r="C40" s="3276"/>
    </row>
    <row r="41" spans="1:3" x14ac:dyDescent="0.25">
      <c r="A41" s="3236" t="s">
        <v>1538</v>
      </c>
      <c r="B41" s="3260"/>
      <c r="C41" s="3240"/>
    </row>
    <row r="42" spans="1:3" x14ac:dyDescent="0.25">
      <c r="A42" s="3250" t="s">
        <v>593</v>
      </c>
      <c r="B42" s="3292"/>
      <c r="C42" s="3251"/>
    </row>
    <row r="43" spans="1:3" x14ac:dyDescent="0.25">
      <c r="A43" s="3238" t="s">
        <v>18</v>
      </c>
      <c r="B43" s="3260"/>
      <c r="C43" s="3240"/>
    </row>
    <row r="44" spans="1:3" x14ac:dyDescent="0.25">
      <c r="A44" s="1577" t="s">
        <v>1335</v>
      </c>
      <c r="B44" s="1580" t="s">
        <v>4064</v>
      </c>
      <c r="C44" s="1578"/>
    </row>
    <row r="45" spans="1:3" ht="15.75" thickBot="1" x14ac:dyDescent="0.3">
      <c r="A45" s="3274" t="s">
        <v>5</v>
      </c>
      <c r="B45" s="3260"/>
      <c r="C45" s="3240"/>
    </row>
    <row r="46" spans="1:3" x14ac:dyDescent="0.25">
      <c r="A46" s="1579" t="s">
        <v>28</v>
      </c>
      <c r="B46" s="3250" t="s">
        <v>4314</v>
      </c>
      <c r="C46" s="3251"/>
    </row>
    <row r="47" spans="1:3" x14ac:dyDescent="0.25">
      <c r="A47" s="1577" t="s">
        <v>4317</v>
      </c>
      <c r="B47" s="3250" t="s">
        <v>1263</v>
      </c>
      <c r="C47" s="3251"/>
    </row>
    <row r="48" spans="1:3" x14ac:dyDescent="0.25">
      <c r="A48" s="1577" t="s">
        <v>1797</v>
      </c>
      <c r="B48" s="3352" t="s">
        <v>220</v>
      </c>
      <c r="C48" s="3353"/>
    </row>
    <row r="49" spans="1:3" x14ac:dyDescent="0.25">
      <c r="A49" s="1819" t="s">
        <v>909</v>
      </c>
      <c r="B49" s="1822" t="s">
        <v>28</v>
      </c>
      <c r="C49" s="1823"/>
    </row>
    <row r="50" spans="1:3" x14ac:dyDescent="0.25">
      <c r="A50" s="1567" t="s">
        <v>787</v>
      </c>
      <c r="B50" s="3241" t="s">
        <v>809</v>
      </c>
      <c r="C50" s="3242"/>
    </row>
    <row r="51" spans="1:3" x14ac:dyDescent="0.25">
      <c r="A51" s="1565" t="s">
        <v>694</v>
      </c>
      <c r="B51" s="3355" t="s">
        <v>4319</v>
      </c>
      <c r="C51" s="3356"/>
    </row>
    <row r="52" spans="1:3" x14ac:dyDescent="0.25">
      <c r="A52" s="1565" t="s">
        <v>658</v>
      </c>
      <c r="B52" s="1581"/>
    </row>
  </sheetData>
  <mergeCells count="36">
    <mergeCell ref="A8:C8"/>
    <mergeCell ref="A1:C1"/>
    <mergeCell ref="A2:C2"/>
    <mergeCell ref="A3:C3"/>
    <mergeCell ref="A4:C4"/>
    <mergeCell ref="A5:C5"/>
    <mergeCell ref="A7:B7"/>
    <mergeCell ref="B24:C24"/>
    <mergeCell ref="A9:B9"/>
    <mergeCell ref="A10:C10"/>
    <mergeCell ref="A13:C13"/>
    <mergeCell ref="A15:C15"/>
    <mergeCell ref="A20:C20"/>
    <mergeCell ref="B21:C21"/>
    <mergeCell ref="B22:C22"/>
    <mergeCell ref="B23:C23"/>
    <mergeCell ref="A19:B19"/>
    <mergeCell ref="A14:B14"/>
    <mergeCell ref="A12:B12"/>
    <mergeCell ref="A45:C45"/>
    <mergeCell ref="B25:C25"/>
    <mergeCell ref="B33:C33"/>
    <mergeCell ref="B34:C34"/>
    <mergeCell ref="B35:C35"/>
    <mergeCell ref="A39:C39"/>
    <mergeCell ref="B40:C40"/>
    <mergeCell ref="A41:C41"/>
    <mergeCell ref="A42:C42"/>
    <mergeCell ref="A43:C43"/>
    <mergeCell ref="A29:B29"/>
    <mergeCell ref="A38:B38"/>
    <mergeCell ref="B46:C46"/>
    <mergeCell ref="B47:C47"/>
    <mergeCell ref="B48:C48"/>
    <mergeCell ref="B50:C50"/>
    <mergeCell ref="B51:C51"/>
  </mergeCells>
  <pageMargins left="0.7" right="0.7" top="0.75" bottom="0.75" header="0.3" footer="0.3"/>
  <pageSetup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2D129-32BB-4EF2-A874-414062BCEA7E}">
  <dimension ref="A1:D70"/>
  <sheetViews>
    <sheetView topLeftCell="A19" workbookViewId="0">
      <selection activeCell="A21" sqref="A21:B21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  <col min="4" max="4" width="9.7109375" bestFit="1" customWidth="1"/>
  </cols>
  <sheetData>
    <row r="1" spans="1:3" x14ac:dyDescent="0.25">
      <c r="A1" s="3257" t="s">
        <v>4066</v>
      </c>
      <c r="B1" s="3351"/>
      <c r="C1" s="3258"/>
    </row>
    <row r="2" spans="1:3" ht="15.75" thickBot="1" x14ac:dyDescent="0.3">
      <c r="A2" s="3222"/>
      <c r="B2" s="3223"/>
      <c r="C2" s="3366"/>
    </row>
    <row r="3" spans="1:3" ht="15.75" thickBot="1" x14ac:dyDescent="0.3">
      <c r="A3" s="3231" t="s">
        <v>1760</v>
      </c>
      <c r="B3" s="3330"/>
      <c r="C3" s="3232"/>
    </row>
    <row r="4" spans="1:3" ht="15.75" thickBot="1" x14ac:dyDescent="0.3">
      <c r="A4" s="3288" t="s">
        <v>593</v>
      </c>
      <c r="B4" s="3271"/>
      <c r="C4" s="3289"/>
    </row>
    <row r="5" spans="1:3" ht="15.75" thickBot="1" x14ac:dyDescent="0.3">
      <c r="A5" s="3231" t="s">
        <v>2858</v>
      </c>
      <c r="B5" s="3330"/>
      <c r="C5" s="3232"/>
    </row>
    <row r="6" spans="1:3" x14ac:dyDescent="0.25">
      <c r="A6" s="1590" t="s">
        <v>593</v>
      </c>
      <c r="B6" s="1594" t="s">
        <v>1992</v>
      </c>
      <c r="C6" s="1451"/>
    </row>
    <row r="7" spans="1:3" x14ac:dyDescent="0.25">
      <c r="A7" s="1587" t="s">
        <v>336</v>
      </c>
      <c r="B7" s="1587" t="s">
        <v>4067</v>
      </c>
      <c r="C7" s="307"/>
    </row>
    <row r="8" spans="1:3" ht="15.75" thickBot="1" x14ac:dyDescent="0.3">
      <c r="A8" s="1829" t="s">
        <v>1516</v>
      </c>
      <c r="B8" s="1834" t="s">
        <v>4320</v>
      </c>
      <c r="C8" s="407"/>
    </row>
    <row r="9" spans="1:3" ht="15.75" thickBot="1" x14ac:dyDescent="0.3">
      <c r="A9" s="3274" t="s">
        <v>4069</v>
      </c>
      <c r="B9" s="3336"/>
      <c r="C9" s="3232"/>
    </row>
    <row r="10" spans="1:3" x14ac:dyDescent="0.25">
      <c r="A10" s="1595" t="s">
        <v>257</v>
      </c>
      <c r="B10" s="1587" t="s">
        <v>258</v>
      </c>
      <c r="C10" s="1451"/>
    </row>
    <row r="11" spans="1:3" ht="15.75" thickBot="1" x14ac:dyDescent="0.3">
      <c r="A11" s="3292" t="s">
        <v>4070</v>
      </c>
      <c r="B11" s="3251"/>
      <c r="C11" s="307"/>
    </row>
    <row r="12" spans="1:3" ht="15.75" thickBot="1" x14ac:dyDescent="0.3">
      <c r="A12" s="3236" t="s">
        <v>23</v>
      </c>
      <c r="B12" s="3272"/>
      <c r="C12" s="3232"/>
    </row>
    <row r="13" spans="1:3" x14ac:dyDescent="0.25">
      <c r="A13" s="1587" t="s">
        <v>1089</v>
      </c>
      <c r="B13" s="1587" t="s">
        <v>1891</v>
      </c>
      <c r="C13" s="1591"/>
    </row>
    <row r="14" spans="1:3" x14ac:dyDescent="0.25">
      <c r="A14" s="1587" t="s">
        <v>172</v>
      </c>
      <c r="B14" s="1587" t="s">
        <v>133</v>
      </c>
      <c r="C14" s="1588"/>
    </row>
    <row r="15" spans="1:3" x14ac:dyDescent="0.25">
      <c r="A15" s="1587" t="s">
        <v>28</v>
      </c>
      <c r="B15" s="1587" t="s">
        <v>1089</v>
      </c>
      <c r="C15" s="1588"/>
    </row>
    <row r="16" spans="1:3" x14ac:dyDescent="0.25">
      <c r="A16" s="1829" t="s">
        <v>1797</v>
      </c>
      <c r="B16" s="1829" t="s">
        <v>171</v>
      </c>
      <c r="C16" s="1834"/>
    </row>
    <row r="17" spans="1:3" x14ac:dyDescent="0.25">
      <c r="A17" s="1829" t="s">
        <v>544</v>
      </c>
      <c r="B17" s="1829" t="s">
        <v>2029</v>
      </c>
      <c r="C17" s="1834"/>
    </row>
    <row r="18" spans="1:3" ht="15.75" thickBot="1" x14ac:dyDescent="0.3">
      <c r="A18" s="1829" t="s">
        <v>100</v>
      </c>
      <c r="B18" s="1829" t="s">
        <v>188</v>
      </c>
      <c r="C18" s="1834"/>
    </row>
    <row r="19" spans="1:3" ht="15.75" thickBot="1" x14ac:dyDescent="0.3">
      <c r="A19" s="3238" t="s">
        <v>1157</v>
      </c>
      <c r="B19" s="3260"/>
      <c r="C19" s="3232"/>
    </row>
    <row r="20" spans="1:3" x14ac:dyDescent="0.25">
      <c r="A20" s="1829" t="s">
        <v>1621</v>
      </c>
      <c r="B20" s="1829" t="s">
        <v>74</v>
      </c>
      <c r="C20" s="1596"/>
    </row>
    <row r="21" spans="1:3" ht="15.75" thickBot="1" x14ac:dyDescent="0.3">
      <c r="A21" s="3305" t="s">
        <v>105</v>
      </c>
      <c r="B21" s="3305"/>
      <c r="C21" s="1830"/>
    </row>
    <row r="22" spans="1:3" ht="15.75" thickBot="1" x14ac:dyDescent="0.3">
      <c r="A22" s="3236" t="s">
        <v>1193</v>
      </c>
      <c r="B22" s="3272"/>
      <c r="C22" s="3232"/>
    </row>
    <row r="23" spans="1:3" x14ac:dyDescent="0.25">
      <c r="A23" s="1587" t="s">
        <v>285</v>
      </c>
      <c r="B23" s="1587" t="s">
        <v>284</v>
      </c>
      <c r="C23" s="1583"/>
    </row>
    <row r="24" spans="1:3" x14ac:dyDescent="0.25">
      <c r="A24" s="1587" t="s">
        <v>130</v>
      </c>
      <c r="B24" s="1587" t="s">
        <v>2059</v>
      </c>
      <c r="C24" s="1583"/>
    </row>
    <row r="25" spans="1:3" ht="15.75" thickBot="1" x14ac:dyDescent="0.3">
      <c r="A25" s="1829" t="s">
        <v>269</v>
      </c>
      <c r="B25" s="1829" t="s">
        <v>270</v>
      </c>
      <c r="C25" s="1824"/>
    </row>
    <row r="26" spans="1:3" ht="15.75" thickBot="1" x14ac:dyDescent="0.3">
      <c r="A26" s="3238" t="s">
        <v>2970</v>
      </c>
      <c r="B26" s="3336"/>
      <c r="C26" s="3232"/>
    </row>
    <row r="27" spans="1:3" x14ac:dyDescent="0.25">
      <c r="A27" s="1587" t="s">
        <v>91</v>
      </c>
      <c r="B27" s="3290" t="s">
        <v>1602</v>
      </c>
      <c r="C27" s="3291"/>
    </row>
    <row r="28" spans="1:3" x14ac:dyDescent="0.25">
      <c r="A28" s="1587" t="s">
        <v>270</v>
      </c>
      <c r="B28" s="3250" t="s">
        <v>269</v>
      </c>
      <c r="C28" s="3251"/>
    </row>
    <row r="29" spans="1:3" x14ac:dyDescent="0.25">
      <c r="A29" s="1587" t="s">
        <v>87</v>
      </c>
      <c r="B29" s="3250" t="s">
        <v>90</v>
      </c>
      <c r="C29" s="3251"/>
    </row>
    <row r="30" spans="1:3" x14ac:dyDescent="0.25">
      <c r="A30" s="1587" t="s">
        <v>1228</v>
      </c>
      <c r="B30" s="3250" t="s">
        <v>1219</v>
      </c>
      <c r="C30" s="3251"/>
    </row>
    <row r="31" spans="1:3" x14ac:dyDescent="0.25">
      <c r="A31" s="1587" t="s">
        <v>1219</v>
      </c>
      <c r="B31" s="3250" t="s">
        <v>225</v>
      </c>
      <c r="C31" s="3251"/>
    </row>
    <row r="32" spans="1:3" x14ac:dyDescent="0.25">
      <c r="A32" s="1587" t="s">
        <v>1262</v>
      </c>
      <c r="B32" s="1584" t="s">
        <v>590</v>
      </c>
      <c r="C32" s="1585"/>
    </row>
    <row r="33" spans="1:3" x14ac:dyDescent="0.25">
      <c r="A33" s="1829" t="s">
        <v>76</v>
      </c>
      <c r="B33" s="1829" t="s">
        <v>219</v>
      </c>
      <c r="C33" s="1836"/>
    </row>
    <row r="34" spans="1:3" x14ac:dyDescent="0.25">
      <c r="A34" s="1829" t="s">
        <v>1471</v>
      </c>
      <c r="B34" s="1829" t="s">
        <v>1291</v>
      </c>
      <c r="C34" s="1836"/>
    </row>
    <row r="35" spans="1:3" x14ac:dyDescent="0.25">
      <c r="A35" s="3250" t="s">
        <v>109</v>
      </c>
      <c r="B35" s="3251"/>
      <c r="C35" s="1836"/>
    </row>
    <row r="36" spans="1:3" x14ac:dyDescent="0.25">
      <c r="A36" s="3238" t="s">
        <v>7</v>
      </c>
      <c r="B36" s="3240"/>
      <c r="C36" s="1589"/>
    </row>
    <row r="37" spans="1:3" x14ac:dyDescent="0.25">
      <c r="A37" s="1826" t="s">
        <v>633</v>
      </c>
      <c r="B37" s="1829" t="s">
        <v>122</v>
      </c>
      <c r="C37" s="1829"/>
    </row>
    <row r="38" spans="1:3" x14ac:dyDescent="0.25">
      <c r="A38" s="1826" t="s">
        <v>1996</v>
      </c>
      <c r="B38" s="1829" t="s">
        <v>1995</v>
      </c>
      <c r="C38" s="1829"/>
    </row>
    <row r="39" spans="1:3" x14ac:dyDescent="0.25">
      <c r="A39" s="1826" t="s">
        <v>561</v>
      </c>
      <c r="B39" s="3256" t="s">
        <v>3225</v>
      </c>
      <c r="C39" s="3256"/>
    </row>
    <row r="40" spans="1:3" x14ac:dyDescent="0.25">
      <c r="A40" s="1826" t="s">
        <v>909</v>
      </c>
      <c r="B40" s="3256" t="s">
        <v>2003</v>
      </c>
      <c r="C40" s="3256"/>
    </row>
    <row r="41" spans="1:3" x14ac:dyDescent="0.25">
      <c r="A41" s="1826" t="s">
        <v>1797</v>
      </c>
      <c r="B41" s="3256" t="s">
        <v>2241</v>
      </c>
      <c r="C41" s="3256"/>
    </row>
    <row r="42" spans="1:3" x14ac:dyDescent="0.25">
      <c r="A42" s="1826" t="s">
        <v>561</v>
      </c>
      <c r="B42" s="1829" t="s">
        <v>1891</v>
      </c>
      <c r="C42" s="1829"/>
    </row>
    <row r="43" spans="1:3" x14ac:dyDescent="0.25">
      <c r="A43" s="1826" t="s">
        <v>2030</v>
      </c>
      <c r="B43" s="1829" t="s">
        <v>2774</v>
      </c>
      <c r="C43" s="1829"/>
    </row>
    <row r="44" spans="1:3" x14ac:dyDescent="0.25">
      <c r="A44" s="1829" t="s">
        <v>4321</v>
      </c>
      <c r="B44" s="1829" t="s">
        <v>3492</v>
      </c>
      <c r="C44" s="1829"/>
    </row>
    <row r="45" spans="1:3" x14ac:dyDescent="0.25">
      <c r="A45" s="1829" t="s">
        <v>719</v>
      </c>
      <c r="B45" s="1829" t="s">
        <v>14</v>
      </c>
      <c r="C45" s="1829"/>
    </row>
    <row r="46" spans="1:3" x14ac:dyDescent="0.25">
      <c r="A46" s="1829" t="s">
        <v>29</v>
      </c>
      <c r="B46" s="1829" t="s">
        <v>16</v>
      </c>
      <c r="C46" s="1829"/>
    </row>
    <row r="47" spans="1:3" x14ac:dyDescent="0.25">
      <c r="A47" s="3255" t="s">
        <v>12</v>
      </c>
      <c r="B47" s="3255"/>
      <c r="C47" s="3255"/>
    </row>
    <row r="48" spans="1:3" x14ac:dyDescent="0.25">
      <c r="A48" s="1587" t="s">
        <v>1450</v>
      </c>
      <c r="B48" s="3294" t="s">
        <v>35</v>
      </c>
      <c r="C48" s="3294"/>
    </row>
    <row r="49" spans="1:3" x14ac:dyDescent="0.25">
      <c r="A49" s="1587" t="s">
        <v>74</v>
      </c>
      <c r="B49" s="1593" t="s">
        <v>1621</v>
      </c>
      <c r="C49" s="1593"/>
    </row>
    <row r="50" spans="1:3" x14ac:dyDescent="0.25">
      <c r="A50" s="1587" t="s">
        <v>339</v>
      </c>
      <c r="B50" s="1593" t="s">
        <v>2138</v>
      </c>
      <c r="C50" s="1593"/>
    </row>
    <row r="51" spans="1:3" ht="15.75" thickBot="1" x14ac:dyDescent="0.3">
      <c r="A51" s="1834" t="s">
        <v>571</v>
      </c>
      <c r="B51" s="1835" t="s">
        <v>578</v>
      </c>
      <c r="C51" s="1835"/>
    </row>
    <row r="52" spans="1:3" ht="15.75" thickBot="1" x14ac:dyDescent="0.3">
      <c r="A52" s="3231" t="s">
        <v>1538</v>
      </c>
      <c r="B52" s="3330"/>
      <c r="C52" s="3232"/>
    </row>
    <row r="53" spans="1:3" ht="15.75" thickBot="1" x14ac:dyDescent="0.3">
      <c r="A53" s="3288" t="s">
        <v>593</v>
      </c>
      <c r="B53" s="3271"/>
      <c r="C53" s="3289"/>
    </row>
    <row r="54" spans="1:3" ht="15.75" thickBot="1" x14ac:dyDescent="0.3">
      <c r="A54" s="3236" t="s">
        <v>18</v>
      </c>
      <c r="B54" s="3272"/>
      <c r="C54" s="3232"/>
    </row>
    <row r="55" spans="1:3" ht="15.75" thickBot="1" x14ac:dyDescent="0.3">
      <c r="A55" s="1829" t="s">
        <v>1335</v>
      </c>
      <c r="B55" s="1829" t="s">
        <v>4071</v>
      </c>
      <c r="C55" s="1600"/>
    </row>
    <row r="56" spans="1:3" ht="15.75" thickBot="1" x14ac:dyDescent="0.3">
      <c r="A56" s="3274" t="s">
        <v>5</v>
      </c>
      <c r="B56" s="3336"/>
      <c r="C56" s="3232"/>
    </row>
    <row r="57" spans="1:3" x14ac:dyDescent="0.25">
      <c r="A57" s="1592" t="s">
        <v>258</v>
      </c>
      <c r="B57" s="3290" t="s">
        <v>28</v>
      </c>
      <c r="C57" s="3291"/>
    </row>
    <row r="58" spans="1:3" x14ac:dyDescent="0.25">
      <c r="A58" s="1584" t="s">
        <v>4068</v>
      </c>
      <c r="B58" s="3250" t="s">
        <v>2003</v>
      </c>
      <c r="C58" s="3251"/>
    </row>
    <row r="59" spans="1:3" x14ac:dyDescent="0.25">
      <c r="A59" s="1586" t="s">
        <v>787</v>
      </c>
      <c r="B59" s="3241" t="s">
        <v>809</v>
      </c>
      <c r="C59" s="3242"/>
    </row>
    <row r="60" spans="1:3" x14ac:dyDescent="0.25">
      <c r="A60" s="1593" t="s">
        <v>694</v>
      </c>
      <c r="B60" s="1598" t="s">
        <v>4322</v>
      </c>
    </row>
    <row r="61" spans="1:3" x14ac:dyDescent="0.25">
      <c r="A61" s="1593" t="s">
        <v>658</v>
      </c>
    </row>
    <row r="62" spans="1:3" x14ac:dyDescent="0.25">
      <c r="A62" s="1593" t="s">
        <v>4072</v>
      </c>
    </row>
    <row r="63" spans="1:3" x14ac:dyDescent="0.25">
      <c r="A63" s="1839" t="s">
        <v>3346</v>
      </c>
    </row>
    <row r="66" spans="2:4" x14ac:dyDescent="0.25">
      <c r="B66" s="3364"/>
      <c r="C66" s="3364"/>
    </row>
    <row r="67" spans="2:4" x14ac:dyDescent="0.25">
      <c r="B67" s="1597"/>
      <c r="C67" s="1599"/>
      <c r="D67" s="277"/>
    </row>
    <row r="70" spans="2:4" x14ac:dyDescent="0.25">
      <c r="D70" s="271"/>
    </row>
  </sheetData>
  <mergeCells count="32">
    <mergeCell ref="A9:C9"/>
    <mergeCell ref="A1:C1"/>
    <mergeCell ref="A2:C2"/>
    <mergeCell ref="A3:C3"/>
    <mergeCell ref="A4:C4"/>
    <mergeCell ref="A5:C5"/>
    <mergeCell ref="B30:C30"/>
    <mergeCell ref="A12:C12"/>
    <mergeCell ref="A19:C19"/>
    <mergeCell ref="A11:B11"/>
    <mergeCell ref="A22:C22"/>
    <mergeCell ref="A26:C26"/>
    <mergeCell ref="B27:C27"/>
    <mergeCell ref="B28:C28"/>
    <mergeCell ref="B29:C29"/>
    <mergeCell ref="A21:B21"/>
    <mergeCell ref="B31:C31"/>
    <mergeCell ref="B39:C39"/>
    <mergeCell ref="B40:C40"/>
    <mergeCell ref="B41:C41"/>
    <mergeCell ref="A47:C47"/>
    <mergeCell ref="A35:B35"/>
    <mergeCell ref="B57:C57"/>
    <mergeCell ref="B58:C58"/>
    <mergeCell ref="B59:C59"/>
    <mergeCell ref="B66:C66"/>
    <mergeCell ref="A36:B36"/>
    <mergeCell ref="A52:C52"/>
    <mergeCell ref="A53:C53"/>
    <mergeCell ref="A54:C54"/>
    <mergeCell ref="A56:C56"/>
    <mergeCell ref="B48:C48"/>
  </mergeCells>
  <pageMargins left="0.7" right="0.7" top="0.75" bottom="0.75" header="0.3" footer="0.3"/>
  <pageSetup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2E67-41AB-4FF7-B399-9BE042D049A0}">
  <dimension ref="A1:C71"/>
  <sheetViews>
    <sheetView topLeftCell="A58" workbookViewId="0">
      <selection activeCell="G61" sqref="G61"/>
    </sheetView>
  </sheetViews>
  <sheetFormatPr defaultRowHeight="15" x14ac:dyDescent="0.25"/>
  <cols>
    <col min="1" max="1" width="44" customWidth="1"/>
    <col min="2" max="2" width="37.28515625" customWidth="1"/>
    <col min="3" max="3" width="1.5703125" hidden="1" customWidth="1"/>
  </cols>
  <sheetData>
    <row r="1" spans="1:3" x14ac:dyDescent="0.25">
      <c r="A1" s="3257" t="s">
        <v>4073</v>
      </c>
      <c r="B1" s="3351"/>
      <c r="C1" s="3258"/>
    </row>
    <row r="2" spans="1:3" ht="15.75" thickBot="1" x14ac:dyDescent="0.3">
      <c r="A2" s="3235"/>
      <c r="B2" s="3234"/>
      <c r="C2" s="3354"/>
    </row>
    <row r="3" spans="1:3" ht="15.75" thickBot="1" x14ac:dyDescent="0.3">
      <c r="A3" s="3231" t="s">
        <v>1760</v>
      </c>
      <c r="B3" s="3330"/>
      <c r="C3" s="3232"/>
    </row>
    <row r="4" spans="1:3" ht="15.75" thickBot="1" x14ac:dyDescent="0.3">
      <c r="A4" s="3315" t="s">
        <v>593</v>
      </c>
      <c r="B4" s="3369"/>
      <c r="C4" s="3316"/>
    </row>
    <row r="5" spans="1:3" ht="15.75" thickBot="1" x14ac:dyDescent="0.3">
      <c r="A5" s="3231" t="s">
        <v>2858</v>
      </c>
      <c r="B5" s="3330"/>
      <c r="C5" s="3232"/>
    </row>
    <row r="6" spans="1:3" ht="15.75" thickBot="1" x14ac:dyDescent="0.3">
      <c r="A6" s="3370" t="s">
        <v>593</v>
      </c>
      <c r="B6" s="3371"/>
      <c r="C6" s="1635"/>
    </row>
    <row r="7" spans="1:3" ht="15.75" thickBot="1" x14ac:dyDescent="0.3">
      <c r="A7" s="3231" t="s">
        <v>1846</v>
      </c>
      <c r="B7" s="3330"/>
      <c r="C7" s="3232"/>
    </row>
    <row r="8" spans="1:3" ht="15.75" thickBot="1" x14ac:dyDescent="0.3">
      <c r="A8" s="3313" t="s">
        <v>593</v>
      </c>
      <c r="B8" s="3301"/>
      <c r="C8" s="1634"/>
    </row>
    <row r="9" spans="1:3" ht="15.75" thickBot="1" x14ac:dyDescent="0.3">
      <c r="A9" s="3374" t="s">
        <v>4069</v>
      </c>
      <c r="B9" s="3375"/>
      <c r="C9" s="1634"/>
    </row>
    <row r="10" spans="1:3" x14ac:dyDescent="0.25">
      <c r="A10" s="1628" t="s">
        <v>4079</v>
      </c>
      <c r="B10" s="1629" t="s">
        <v>2033</v>
      </c>
      <c r="C10" s="1617"/>
    </row>
    <row r="11" spans="1:3" x14ac:dyDescent="0.25">
      <c r="A11" s="1628" t="s">
        <v>1806</v>
      </c>
      <c r="B11" s="1629" t="s">
        <v>3447</v>
      </c>
      <c r="C11" s="1617"/>
    </row>
    <row r="12" spans="1:3" ht="15.75" thickBot="1" x14ac:dyDescent="0.3">
      <c r="A12" s="3372" t="s">
        <v>2435</v>
      </c>
      <c r="B12" s="3373"/>
      <c r="C12" s="1617"/>
    </row>
    <row r="13" spans="1:3" ht="15.75" thickBot="1" x14ac:dyDescent="0.3">
      <c r="A13" s="3238" t="s">
        <v>23</v>
      </c>
      <c r="B13" s="3260"/>
      <c r="C13" s="3362"/>
    </row>
    <row r="14" spans="1:3" x14ac:dyDescent="0.25">
      <c r="A14" s="1630" t="s">
        <v>28</v>
      </c>
      <c r="B14" s="1631" t="s">
        <v>544</v>
      </c>
      <c r="C14" s="1603"/>
    </row>
    <row r="15" spans="1:3" x14ac:dyDescent="0.25">
      <c r="A15" s="1632" t="s">
        <v>172</v>
      </c>
      <c r="B15" s="1633" t="s">
        <v>1797</v>
      </c>
      <c r="C15" s="1606"/>
    </row>
    <row r="16" spans="1:3" x14ac:dyDescent="0.25">
      <c r="A16" s="1632" t="s">
        <v>2029</v>
      </c>
      <c r="B16" s="1633" t="s">
        <v>2180</v>
      </c>
      <c r="C16" s="1612"/>
    </row>
    <row r="17" spans="1:3" ht="15.75" thickBot="1" x14ac:dyDescent="0.3">
      <c r="A17" s="3372" t="s">
        <v>28</v>
      </c>
      <c r="B17" s="3373"/>
      <c r="C17" s="1612"/>
    </row>
    <row r="18" spans="1:3" x14ac:dyDescent="0.25">
      <c r="A18" s="3358" t="s">
        <v>1157</v>
      </c>
      <c r="B18" s="3359"/>
      <c r="C18" s="3362"/>
    </row>
    <row r="19" spans="1:3" x14ac:dyDescent="0.25">
      <c r="A19" s="1610" t="s">
        <v>257</v>
      </c>
      <c r="B19" s="1610" t="s">
        <v>269</v>
      </c>
      <c r="C19" s="1498"/>
    </row>
    <row r="20" spans="1:3" x14ac:dyDescent="0.25">
      <c r="A20" s="1610" t="s">
        <v>268</v>
      </c>
      <c r="B20" s="1610" t="s">
        <v>4074</v>
      </c>
      <c r="C20" s="1498"/>
    </row>
    <row r="21" spans="1:3" x14ac:dyDescent="0.25">
      <c r="A21" s="1610" t="s">
        <v>394</v>
      </c>
      <c r="B21" s="1610" t="s">
        <v>126</v>
      </c>
      <c r="C21" s="1498"/>
    </row>
    <row r="22" spans="1:3" x14ac:dyDescent="0.25">
      <c r="A22" s="1610" t="s">
        <v>1003</v>
      </c>
      <c r="B22" s="1610" t="s">
        <v>687</v>
      </c>
      <c r="C22" s="1498"/>
    </row>
    <row r="23" spans="1:3" x14ac:dyDescent="0.25">
      <c r="A23" s="1610" t="s">
        <v>10</v>
      </c>
      <c r="B23" s="1610" t="s">
        <v>1093</v>
      </c>
      <c r="C23" s="1498"/>
    </row>
    <row r="24" spans="1:3" x14ac:dyDescent="0.25">
      <c r="A24" s="1610" t="s">
        <v>307</v>
      </c>
      <c r="B24" s="1610" t="s">
        <v>376</v>
      </c>
      <c r="C24" s="1498"/>
    </row>
    <row r="25" spans="1:3" x14ac:dyDescent="0.25">
      <c r="A25" s="1610" t="s">
        <v>321</v>
      </c>
      <c r="B25" s="1610" t="s">
        <v>420</v>
      </c>
      <c r="C25" s="1609"/>
    </row>
    <row r="26" spans="1:3" x14ac:dyDescent="0.25">
      <c r="A26" s="3238" t="s">
        <v>1193</v>
      </c>
      <c r="B26" s="3260"/>
      <c r="C26" s="3240"/>
    </row>
    <row r="27" spans="1:3" x14ac:dyDescent="0.25">
      <c r="A27" s="1610" t="s">
        <v>151</v>
      </c>
      <c r="B27" s="1610" t="s">
        <v>2142</v>
      </c>
      <c r="C27" s="1601"/>
    </row>
    <row r="28" spans="1:3" x14ac:dyDescent="0.25">
      <c r="A28" s="1610" t="s">
        <v>27</v>
      </c>
      <c r="B28" s="1610" t="s">
        <v>159</v>
      </c>
      <c r="C28" s="1601"/>
    </row>
    <row r="29" spans="1:3" x14ac:dyDescent="0.25">
      <c r="A29" s="1610" t="s">
        <v>0</v>
      </c>
      <c r="B29" s="1610" t="s">
        <v>85</v>
      </c>
      <c r="C29" s="1601"/>
    </row>
    <row r="30" spans="1:3" x14ac:dyDescent="0.25">
      <c r="A30" s="1610" t="s">
        <v>859</v>
      </c>
      <c r="B30" s="1610" t="s">
        <v>394</v>
      </c>
      <c r="C30" s="1607"/>
    </row>
    <row r="31" spans="1:3" x14ac:dyDescent="0.25">
      <c r="A31" s="3238" t="s">
        <v>2970</v>
      </c>
      <c r="B31" s="3260"/>
      <c r="C31" s="3240"/>
    </row>
    <row r="32" spans="1:3" x14ac:dyDescent="0.25">
      <c r="A32" s="1610" t="s">
        <v>3742</v>
      </c>
      <c r="B32" s="3256" t="s">
        <v>2023</v>
      </c>
      <c r="C32" s="3256"/>
    </row>
    <row r="33" spans="1:3" x14ac:dyDescent="0.25">
      <c r="A33" s="1610" t="s">
        <v>1467</v>
      </c>
      <c r="B33" s="3256" t="s">
        <v>2176</v>
      </c>
      <c r="C33" s="3256"/>
    </row>
    <row r="34" spans="1:3" x14ac:dyDescent="0.25">
      <c r="A34" s="1610" t="s">
        <v>1473</v>
      </c>
      <c r="B34" s="1610" t="s">
        <v>1467</v>
      </c>
      <c r="C34" s="1610"/>
    </row>
    <row r="35" spans="1:3" x14ac:dyDescent="0.25">
      <c r="A35" s="1610" t="s">
        <v>2999</v>
      </c>
      <c r="B35" s="1610" t="s">
        <v>2158</v>
      </c>
      <c r="C35" s="1610"/>
    </row>
    <row r="36" spans="1:3" x14ac:dyDescent="0.25">
      <c r="A36" s="1610" t="s">
        <v>548</v>
      </c>
      <c r="B36" s="1610" t="s">
        <v>8</v>
      </c>
      <c r="C36" s="1610"/>
    </row>
    <row r="37" spans="1:3" x14ac:dyDescent="0.25">
      <c r="A37" s="1610" t="s">
        <v>4082</v>
      </c>
      <c r="B37" s="1610" t="s">
        <v>1301</v>
      </c>
      <c r="C37" s="1610"/>
    </row>
    <row r="38" spans="1:3" x14ac:dyDescent="0.25">
      <c r="A38" s="1610" t="s">
        <v>1310</v>
      </c>
      <c r="B38" s="3256" t="s">
        <v>1338</v>
      </c>
      <c r="C38" s="3256"/>
    </row>
    <row r="39" spans="1:3" x14ac:dyDescent="0.25">
      <c r="A39" s="1610" t="s">
        <v>243</v>
      </c>
      <c r="B39" s="1610" t="s">
        <v>260</v>
      </c>
      <c r="C39" s="1610"/>
    </row>
    <row r="40" spans="1:3" x14ac:dyDescent="0.25">
      <c r="A40" s="3250" t="s">
        <v>72</v>
      </c>
      <c r="B40" s="3251"/>
      <c r="C40" s="1610"/>
    </row>
    <row r="41" spans="1:3" x14ac:dyDescent="0.25">
      <c r="A41" s="3260" t="s">
        <v>7</v>
      </c>
      <c r="B41" s="3260"/>
      <c r="C41" s="3252"/>
    </row>
    <row r="42" spans="1:3" x14ac:dyDescent="0.25">
      <c r="A42" s="1610" t="s">
        <v>103</v>
      </c>
      <c r="B42" s="3256" t="s">
        <v>28</v>
      </c>
      <c r="C42" s="3256"/>
    </row>
    <row r="43" spans="1:3" x14ac:dyDescent="0.25">
      <c r="A43" s="1610" t="s">
        <v>2029</v>
      </c>
      <c r="B43" s="1610" t="s">
        <v>1381</v>
      </c>
      <c r="C43" s="1610"/>
    </row>
    <row r="44" spans="1:3" x14ac:dyDescent="0.25">
      <c r="A44" s="1610" t="s">
        <v>544</v>
      </c>
      <c r="B44" s="1610" t="s">
        <v>4075</v>
      </c>
      <c r="C44" s="1610"/>
    </row>
    <row r="45" spans="1:3" x14ac:dyDescent="0.25">
      <c r="A45" s="1610" t="s">
        <v>4076</v>
      </c>
      <c r="B45" s="1610" t="s">
        <v>1352</v>
      </c>
      <c r="C45" s="1610"/>
    </row>
    <row r="46" spans="1:3" x14ac:dyDescent="0.25">
      <c r="A46" s="1610" t="s">
        <v>903</v>
      </c>
      <c r="B46" s="1610" t="s">
        <v>4077</v>
      </c>
      <c r="C46" s="1610"/>
    </row>
    <row r="47" spans="1:3" x14ac:dyDescent="0.25">
      <c r="A47" s="1610" t="s">
        <v>1175</v>
      </c>
      <c r="B47" s="3256" t="s">
        <v>4078</v>
      </c>
      <c r="C47" s="3256"/>
    </row>
    <row r="48" spans="1:3" x14ac:dyDescent="0.25">
      <c r="A48" s="1610" t="s">
        <v>1473</v>
      </c>
      <c r="B48" s="3256" t="s">
        <v>1473</v>
      </c>
      <c r="C48" s="3256"/>
    </row>
    <row r="49" spans="1:3" ht="15.75" thickBot="1" x14ac:dyDescent="0.3">
      <c r="A49" s="3350" t="s">
        <v>550</v>
      </c>
      <c r="B49" s="3350"/>
      <c r="C49" s="1615"/>
    </row>
    <row r="50" spans="1:3" ht="15.75" thickBot="1" x14ac:dyDescent="0.3">
      <c r="A50" s="3231" t="s">
        <v>12</v>
      </c>
      <c r="B50" s="3330"/>
      <c r="C50" s="3232"/>
    </row>
    <row r="51" spans="1:3" x14ac:dyDescent="0.25">
      <c r="A51" s="1614" t="s">
        <v>188</v>
      </c>
      <c r="B51" s="3276" t="s">
        <v>100</v>
      </c>
      <c r="C51" s="3276"/>
    </row>
    <row r="52" spans="1:3" x14ac:dyDescent="0.25">
      <c r="A52" s="1610" t="s">
        <v>4080</v>
      </c>
      <c r="B52" s="1611" t="s">
        <v>1069</v>
      </c>
      <c r="C52" s="1611"/>
    </row>
    <row r="53" spans="1:3" x14ac:dyDescent="0.25">
      <c r="A53" s="1826" t="s">
        <v>70</v>
      </c>
      <c r="B53" s="1838" t="s">
        <v>1293</v>
      </c>
      <c r="C53" s="1611"/>
    </row>
    <row r="54" spans="1:3" x14ac:dyDescent="0.25">
      <c r="A54" s="1829" t="s">
        <v>590</v>
      </c>
      <c r="B54" s="1829" t="s">
        <v>126</v>
      </c>
      <c r="C54" s="1839"/>
    </row>
    <row r="55" spans="1:3" x14ac:dyDescent="0.25">
      <c r="A55" s="1829" t="s">
        <v>4327</v>
      </c>
      <c r="B55" s="1829"/>
      <c r="C55" s="1839"/>
    </row>
    <row r="56" spans="1:3" x14ac:dyDescent="0.25">
      <c r="A56" s="3255" t="s">
        <v>1538</v>
      </c>
      <c r="B56" s="3255"/>
      <c r="C56" s="3255"/>
    </row>
    <row r="57" spans="1:3" x14ac:dyDescent="0.25">
      <c r="A57" s="1829" t="s">
        <v>4323</v>
      </c>
      <c r="B57" s="1829" t="s">
        <v>4324</v>
      </c>
      <c r="C57" s="1829"/>
    </row>
    <row r="58" spans="1:3" x14ac:dyDescent="0.25">
      <c r="A58" s="1829" t="s">
        <v>4325</v>
      </c>
      <c r="B58" s="1829"/>
      <c r="C58" s="1829"/>
    </row>
    <row r="59" spans="1:3" x14ac:dyDescent="0.25">
      <c r="A59" s="1829"/>
      <c r="B59" s="1829"/>
      <c r="C59" s="1829"/>
    </row>
    <row r="60" spans="1:3" x14ac:dyDescent="0.25">
      <c r="A60" s="1829"/>
      <c r="B60" s="1829"/>
      <c r="C60" s="1829"/>
    </row>
    <row r="61" spans="1:3" x14ac:dyDescent="0.25">
      <c r="A61" s="3238" t="s">
        <v>18</v>
      </c>
      <c r="B61" s="3260"/>
      <c r="C61" s="3240"/>
    </row>
    <row r="62" spans="1:3" x14ac:dyDescent="0.25">
      <c r="A62" s="3256" t="s">
        <v>1335</v>
      </c>
      <c r="B62" s="3256"/>
      <c r="C62" s="3256"/>
    </row>
    <row r="63" spans="1:3" ht="15.75" thickBot="1" x14ac:dyDescent="0.3">
      <c r="A63" s="3274" t="s">
        <v>5</v>
      </c>
      <c r="B63" s="3260"/>
      <c r="C63" s="3240"/>
    </row>
    <row r="64" spans="1:3" x14ac:dyDescent="0.25">
      <c r="A64" s="1605" t="s">
        <v>2003</v>
      </c>
      <c r="B64" s="3250" t="s">
        <v>270</v>
      </c>
      <c r="C64" s="3251"/>
    </row>
    <row r="65" spans="1:3" x14ac:dyDescent="0.25">
      <c r="A65" s="1602" t="s">
        <v>1352</v>
      </c>
      <c r="B65" s="3250" t="s">
        <v>1351</v>
      </c>
      <c r="C65" s="3251"/>
    </row>
    <row r="66" spans="1:3" x14ac:dyDescent="0.25">
      <c r="A66" s="1602" t="s">
        <v>4081</v>
      </c>
      <c r="B66" s="3352" t="s">
        <v>1352</v>
      </c>
      <c r="C66" s="3353"/>
    </row>
    <row r="67" spans="1:3" x14ac:dyDescent="0.25">
      <c r="A67" s="1608" t="s">
        <v>103</v>
      </c>
      <c r="B67" s="1608" t="s">
        <v>219</v>
      </c>
      <c r="C67" s="1616"/>
    </row>
    <row r="68" spans="1:3" x14ac:dyDescent="0.25">
      <c r="A68" s="1841" t="s">
        <v>2548</v>
      </c>
      <c r="B68" s="1841" t="s">
        <v>398</v>
      </c>
      <c r="C68" s="1616"/>
    </row>
    <row r="69" spans="1:3" x14ac:dyDescent="0.25">
      <c r="A69" s="1604" t="s">
        <v>787</v>
      </c>
      <c r="B69" s="3241" t="s">
        <v>809</v>
      </c>
      <c r="C69" s="3242"/>
    </row>
    <row r="70" spans="1:3" x14ac:dyDescent="0.25">
      <c r="A70" s="1613" t="s">
        <v>694</v>
      </c>
      <c r="B70" s="3294" t="s">
        <v>4083</v>
      </c>
      <c r="C70" s="3294"/>
    </row>
    <row r="71" spans="1:3" x14ac:dyDescent="0.25">
      <c r="A71" s="1613" t="s">
        <v>658</v>
      </c>
      <c r="B71" s="1618"/>
    </row>
  </sheetData>
  <mergeCells count="35">
    <mergeCell ref="A6:B6"/>
    <mergeCell ref="A17:B17"/>
    <mergeCell ref="A7:C7"/>
    <mergeCell ref="A9:B9"/>
    <mergeCell ref="A49:B49"/>
    <mergeCell ref="A12:B12"/>
    <mergeCell ref="A8:B8"/>
    <mergeCell ref="A13:C13"/>
    <mergeCell ref="A18:C18"/>
    <mergeCell ref="A26:C26"/>
    <mergeCell ref="A31:C31"/>
    <mergeCell ref="B32:C32"/>
    <mergeCell ref="B33:C33"/>
    <mergeCell ref="B38:C38"/>
    <mergeCell ref="A41:C41"/>
    <mergeCell ref="A40:B40"/>
    <mergeCell ref="A1:C1"/>
    <mergeCell ref="A2:C2"/>
    <mergeCell ref="A3:C3"/>
    <mergeCell ref="A4:C4"/>
    <mergeCell ref="A5:C5"/>
    <mergeCell ref="A62:C62"/>
    <mergeCell ref="A63:C63"/>
    <mergeCell ref="B42:C42"/>
    <mergeCell ref="B47:C47"/>
    <mergeCell ref="B48:C48"/>
    <mergeCell ref="A50:C50"/>
    <mergeCell ref="B51:C51"/>
    <mergeCell ref="A56:C56"/>
    <mergeCell ref="A61:C61"/>
    <mergeCell ref="B64:C64"/>
    <mergeCell ref="B65:C65"/>
    <mergeCell ref="B66:C66"/>
    <mergeCell ref="B69:C69"/>
    <mergeCell ref="B70:C70"/>
  </mergeCells>
  <pageMargins left="0.7" right="0.7" top="0.75" bottom="0.75" header="0.3" footer="0.3"/>
  <pageSetup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89D45-2AAA-46C2-9952-49D9E6FFDD2D}">
  <dimension ref="A1:C47"/>
  <sheetViews>
    <sheetView workbookViewId="0">
      <selection activeCell="A3" sqref="A3:C3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4084</v>
      </c>
      <c r="B1" s="3351"/>
      <c r="C1" s="3258"/>
    </row>
    <row r="2" spans="1:3" ht="15.75" thickBot="1" x14ac:dyDescent="0.3">
      <c r="A2" s="3235" t="s">
        <v>4338</v>
      </c>
      <c r="B2" s="3234"/>
      <c r="C2" s="3354"/>
    </row>
    <row r="3" spans="1:3" x14ac:dyDescent="0.25">
      <c r="A3" s="3236" t="s">
        <v>4069</v>
      </c>
      <c r="B3" s="3272"/>
      <c r="C3" s="3237"/>
    </row>
    <row r="4" spans="1:3" x14ac:dyDescent="0.25">
      <c r="A4" s="1620" t="s">
        <v>4085</v>
      </c>
      <c r="B4" s="1626" t="s">
        <v>4088</v>
      </c>
      <c r="C4" s="1621"/>
    </row>
    <row r="5" spans="1:3" x14ac:dyDescent="0.25">
      <c r="A5" s="1624" t="s">
        <v>4090</v>
      </c>
      <c r="B5" s="1624" t="s">
        <v>4089</v>
      </c>
      <c r="C5" s="1624"/>
    </row>
    <row r="6" spans="1:3" x14ac:dyDescent="0.25">
      <c r="A6" s="1624" t="s">
        <v>3645</v>
      </c>
      <c r="B6" s="1624" t="s">
        <v>4091</v>
      </c>
      <c r="C6" s="1624"/>
    </row>
    <row r="7" spans="1:3" x14ac:dyDescent="0.25">
      <c r="A7" s="1624" t="s">
        <v>1516</v>
      </c>
      <c r="B7" s="1624" t="s">
        <v>3449</v>
      </c>
      <c r="C7" s="1624"/>
    </row>
    <row r="8" spans="1:3" x14ac:dyDescent="0.25">
      <c r="A8" s="3308" t="s">
        <v>2858</v>
      </c>
      <c r="B8" s="3244"/>
      <c r="C8" s="3309"/>
    </row>
    <row r="9" spans="1:3" x14ac:dyDescent="0.25">
      <c r="A9" s="1829" t="s">
        <v>593</v>
      </c>
      <c r="B9" s="1829" t="s">
        <v>4090</v>
      </c>
      <c r="C9" s="307"/>
    </row>
    <row r="10" spans="1:3" x14ac:dyDescent="0.25">
      <c r="A10" s="3256" t="s">
        <v>3193</v>
      </c>
      <c r="B10" s="3256"/>
      <c r="C10" s="307"/>
    </row>
    <row r="11" spans="1:3" x14ac:dyDescent="0.25">
      <c r="A11" s="3255" t="s">
        <v>1846</v>
      </c>
      <c r="B11" s="3255"/>
      <c r="C11" s="3255"/>
    </row>
    <row r="12" spans="1:3" x14ac:dyDescent="0.25">
      <c r="A12" s="1829" t="s">
        <v>593</v>
      </c>
      <c r="B12" s="1829" t="s">
        <v>4087</v>
      </c>
      <c r="C12" s="307"/>
    </row>
    <row r="13" spans="1:3" x14ac:dyDescent="0.25">
      <c r="A13" s="3361" t="s">
        <v>23</v>
      </c>
      <c r="B13" s="3269"/>
      <c r="C13" s="3362"/>
    </row>
    <row r="14" spans="1:3" x14ac:dyDescent="0.25">
      <c r="A14" s="1829" t="s">
        <v>2180</v>
      </c>
      <c r="B14" s="1829" t="s">
        <v>141</v>
      </c>
      <c r="C14" s="492"/>
    </row>
    <row r="15" spans="1:3" x14ac:dyDescent="0.25">
      <c r="A15" s="1829" t="s">
        <v>193</v>
      </c>
      <c r="B15" s="1829" t="s">
        <v>550</v>
      </c>
      <c r="C15" s="1626"/>
    </row>
    <row r="16" spans="1:3" x14ac:dyDescent="0.25">
      <c r="A16" s="1829" t="s">
        <v>405</v>
      </c>
      <c r="B16" s="1829" t="s">
        <v>220</v>
      </c>
      <c r="C16" s="1626"/>
    </row>
    <row r="17" spans="1:3" x14ac:dyDescent="0.25">
      <c r="A17" s="1829" t="s">
        <v>919</v>
      </c>
      <c r="B17" s="1829" t="s">
        <v>771</v>
      </c>
      <c r="C17" s="1626"/>
    </row>
    <row r="18" spans="1:3" x14ac:dyDescent="0.25">
      <c r="A18" s="3361" t="s">
        <v>1157</v>
      </c>
      <c r="B18" s="3269"/>
      <c r="C18" s="3362"/>
    </row>
    <row r="19" spans="1:3" x14ac:dyDescent="0.25">
      <c r="A19" s="3261" t="s">
        <v>593</v>
      </c>
      <c r="B19" s="3261"/>
      <c r="C19" s="1623"/>
    </row>
    <row r="20" spans="1:3" x14ac:dyDescent="0.25">
      <c r="A20" s="3255" t="s">
        <v>1193</v>
      </c>
      <c r="B20" s="3255"/>
      <c r="C20" s="3255"/>
    </row>
    <row r="21" spans="1:3" x14ac:dyDescent="0.25">
      <c r="A21" s="1829" t="s">
        <v>1003</v>
      </c>
      <c r="B21" s="1829" t="s">
        <v>321</v>
      </c>
      <c r="C21" s="1831"/>
    </row>
    <row r="22" spans="1:3" x14ac:dyDescent="0.25">
      <c r="A22" s="1829" t="s">
        <v>1093</v>
      </c>
      <c r="B22" s="1829" t="s">
        <v>376</v>
      </c>
      <c r="C22" s="1831"/>
    </row>
    <row r="23" spans="1:3" x14ac:dyDescent="0.25">
      <c r="A23" s="1829" t="s">
        <v>789</v>
      </c>
      <c r="B23" s="1829" t="s">
        <v>10</v>
      </c>
      <c r="C23" s="1831"/>
    </row>
    <row r="24" spans="1:3" x14ac:dyDescent="0.25">
      <c r="A24" s="1831"/>
      <c r="B24" s="1831"/>
      <c r="C24" s="1831"/>
    </row>
    <row r="25" spans="1:3" x14ac:dyDescent="0.25">
      <c r="A25" s="3255" t="s">
        <v>2970</v>
      </c>
      <c r="B25" s="3255"/>
      <c r="C25" s="3255"/>
    </row>
    <row r="26" spans="1:3" ht="15.75" thickBot="1" x14ac:dyDescent="0.3">
      <c r="A26" s="3285" t="s">
        <v>593</v>
      </c>
      <c r="B26" s="3285"/>
      <c r="C26" s="3284"/>
    </row>
    <row r="27" spans="1:3" ht="15.75" thickBot="1" x14ac:dyDescent="0.3">
      <c r="A27" s="3236" t="s">
        <v>7</v>
      </c>
      <c r="B27" s="3232"/>
      <c r="C27" s="1621"/>
    </row>
    <row r="28" spans="1:3" x14ac:dyDescent="0.25">
      <c r="A28" s="1829" t="s">
        <v>4086</v>
      </c>
      <c r="B28" s="1625" t="s">
        <v>875</v>
      </c>
      <c r="C28" s="1621"/>
    </row>
    <row r="29" spans="1:3" x14ac:dyDescent="0.25">
      <c r="A29" s="1829" t="s">
        <v>220</v>
      </c>
      <c r="B29" s="1620" t="s">
        <v>1849</v>
      </c>
      <c r="C29" s="1621"/>
    </row>
    <row r="30" spans="1:3" x14ac:dyDescent="0.25">
      <c r="A30" s="1829" t="s">
        <v>4092</v>
      </c>
      <c r="B30" s="3250" t="s">
        <v>1654</v>
      </c>
      <c r="C30" s="3251"/>
    </row>
    <row r="31" spans="1:3" x14ac:dyDescent="0.25">
      <c r="A31" s="1829" t="s">
        <v>430</v>
      </c>
      <c r="B31" s="3250" t="s">
        <v>405</v>
      </c>
      <c r="C31" s="3251"/>
    </row>
    <row r="32" spans="1:3" x14ac:dyDescent="0.25">
      <c r="A32" s="1829" t="s">
        <v>523</v>
      </c>
      <c r="B32" s="3250" t="s">
        <v>919</v>
      </c>
      <c r="C32" s="3251"/>
    </row>
    <row r="33" spans="1:3" x14ac:dyDescent="0.25">
      <c r="A33" s="1829" t="s">
        <v>550</v>
      </c>
      <c r="B33" s="3250" t="s">
        <v>4162</v>
      </c>
      <c r="C33" s="3251"/>
    </row>
    <row r="34" spans="1:3" x14ac:dyDescent="0.25">
      <c r="A34" s="3255" t="s">
        <v>12</v>
      </c>
      <c r="B34" s="3255"/>
      <c r="C34" s="3255"/>
    </row>
    <row r="35" spans="1:3" x14ac:dyDescent="0.25">
      <c r="A35" s="3256" t="s">
        <v>1201</v>
      </c>
      <c r="B35" s="3256"/>
      <c r="C35" s="3256"/>
    </row>
    <row r="36" spans="1:3" x14ac:dyDescent="0.25">
      <c r="A36" s="3255" t="s">
        <v>1538</v>
      </c>
      <c r="B36" s="3255"/>
      <c r="C36" s="3255"/>
    </row>
    <row r="37" spans="1:3" x14ac:dyDescent="0.25">
      <c r="A37" s="3250" t="s">
        <v>593</v>
      </c>
      <c r="B37" s="3292"/>
      <c r="C37" s="3251"/>
    </row>
    <row r="38" spans="1:3" x14ac:dyDescent="0.25">
      <c r="A38" s="3238" t="s">
        <v>18</v>
      </c>
      <c r="B38" s="3260"/>
      <c r="C38" s="3240"/>
    </row>
    <row r="39" spans="1:3" x14ac:dyDescent="0.25">
      <c r="A39" s="3250" t="s">
        <v>1335</v>
      </c>
      <c r="B39" s="3292"/>
      <c r="C39" s="3251"/>
    </row>
    <row r="40" spans="1:3" ht="15.75" thickBot="1" x14ac:dyDescent="0.3">
      <c r="A40" s="3274" t="s">
        <v>5</v>
      </c>
      <c r="B40" s="3260"/>
      <c r="C40" s="3240"/>
    </row>
    <row r="41" spans="1:3" x14ac:dyDescent="0.25">
      <c r="A41" s="1625" t="s">
        <v>2715</v>
      </c>
      <c r="B41" s="3250" t="s">
        <v>1473</v>
      </c>
      <c r="C41" s="3251"/>
    </row>
    <row r="42" spans="1:3" x14ac:dyDescent="0.25">
      <c r="A42" s="1620" t="s">
        <v>509</v>
      </c>
      <c r="B42" s="3250" t="s">
        <v>220</v>
      </c>
      <c r="C42" s="3251"/>
    </row>
    <row r="43" spans="1:3" x14ac:dyDescent="0.25">
      <c r="A43" s="1826" t="s">
        <v>179</v>
      </c>
      <c r="B43" s="1838" t="s">
        <v>1580</v>
      </c>
      <c r="C43" s="1636"/>
    </row>
    <row r="44" spans="1:3" x14ac:dyDescent="0.25">
      <c r="A44" s="1826" t="s">
        <v>1008</v>
      </c>
      <c r="B44" s="1838" t="s">
        <v>4134</v>
      </c>
      <c r="C44" s="1827"/>
    </row>
    <row r="45" spans="1:3" x14ac:dyDescent="0.25">
      <c r="A45" s="1622" t="s">
        <v>787</v>
      </c>
      <c r="B45" s="3241" t="s">
        <v>809</v>
      </c>
      <c r="C45" s="3242"/>
    </row>
    <row r="46" spans="1:3" x14ac:dyDescent="0.25">
      <c r="A46" s="1619" t="s">
        <v>694</v>
      </c>
      <c r="B46" s="3355" t="s">
        <v>4328</v>
      </c>
      <c r="C46" s="3356"/>
    </row>
    <row r="47" spans="1:3" x14ac:dyDescent="0.25">
      <c r="A47" s="1619" t="s">
        <v>658</v>
      </c>
      <c r="B47" s="1627"/>
    </row>
  </sheetData>
  <mergeCells count="28">
    <mergeCell ref="A1:C1"/>
    <mergeCell ref="A2:C2"/>
    <mergeCell ref="A3:C3"/>
    <mergeCell ref="A8:C8"/>
    <mergeCell ref="A11:C11"/>
    <mergeCell ref="A10:B10"/>
    <mergeCell ref="A38:C38"/>
    <mergeCell ref="A13:C13"/>
    <mergeCell ref="A18:C18"/>
    <mergeCell ref="A20:C20"/>
    <mergeCell ref="A25:C25"/>
    <mergeCell ref="A19:B19"/>
    <mergeCell ref="B41:C41"/>
    <mergeCell ref="B42:C42"/>
    <mergeCell ref="B45:C45"/>
    <mergeCell ref="B46:C46"/>
    <mergeCell ref="A26:C26"/>
    <mergeCell ref="A39:C39"/>
    <mergeCell ref="A40:C40"/>
    <mergeCell ref="B30:C30"/>
    <mergeCell ref="B31:C31"/>
    <mergeCell ref="B32:C32"/>
    <mergeCell ref="B33:C33"/>
    <mergeCell ref="A34:C34"/>
    <mergeCell ref="A35:C35"/>
    <mergeCell ref="A27:B27"/>
    <mergeCell ref="A36:C36"/>
    <mergeCell ref="A37:C37"/>
  </mergeCells>
  <pageMargins left="0.7" right="0.7" top="0.75" bottom="0.75" header="0.3" footer="0.3"/>
  <pageSetup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5686-02C5-496C-AFE4-05F56BBAE53A}">
  <dimension ref="A1:D57"/>
  <sheetViews>
    <sheetView workbookViewId="0">
      <selection activeCell="A2" sqref="A2:C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ht="15.75" thickBot="1" x14ac:dyDescent="0.3">
      <c r="A1" s="3257" t="s">
        <v>4339</v>
      </c>
      <c r="B1" s="3351"/>
      <c r="C1" s="3258"/>
    </row>
    <row r="2" spans="1:3" ht="15.75" thickBot="1" x14ac:dyDescent="0.3">
      <c r="A2" s="3231" t="s">
        <v>1760</v>
      </c>
      <c r="B2" s="3330"/>
      <c r="C2" s="3232"/>
    </row>
    <row r="3" spans="1:3" ht="15.75" thickBot="1" x14ac:dyDescent="0.3">
      <c r="A3" s="3288" t="s">
        <v>593</v>
      </c>
      <c r="B3" s="3271"/>
      <c r="C3" s="3289"/>
    </row>
    <row r="4" spans="1:3" ht="15.75" thickBot="1" x14ac:dyDescent="0.3">
      <c r="A4" s="3231" t="s">
        <v>2858</v>
      </c>
      <c r="B4" s="3330"/>
      <c r="C4" s="3232"/>
    </row>
    <row r="5" spans="1:3" ht="15.75" thickBot="1" x14ac:dyDescent="0.3">
      <c r="A5" s="3348" t="s">
        <v>593</v>
      </c>
      <c r="B5" s="3348"/>
      <c r="C5" s="1452"/>
    </row>
    <row r="6" spans="1:3" ht="15.75" thickBot="1" x14ac:dyDescent="0.3">
      <c r="A6" s="3231" t="s">
        <v>4069</v>
      </c>
      <c r="B6" s="3330"/>
      <c r="C6" s="3232"/>
    </row>
    <row r="7" spans="1:3" ht="15.75" thickBot="1" x14ac:dyDescent="0.3">
      <c r="A7" s="1650" t="s">
        <v>844</v>
      </c>
      <c r="B7" s="1650" t="s">
        <v>1209</v>
      </c>
      <c r="C7" s="1452"/>
    </row>
    <row r="8" spans="1:3" ht="15.75" thickBot="1" x14ac:dyDescent="0.3">
      <c r="A8" s="3231" t="s">
        <v>23</v>
      </c>
      <c r="B8" s="3330"/>
      <c r="C8" s="3232"/>
    </row>
    <row r="9" spans="1:3" x14ac:dyDescent="0.25">
      <c r="A9" s="1648" t="s">
        <v>193</v>
      </c>
      <c r="B9" s="1648" t="s">
        <v>4094</v>
      </c>
      <c r="C9" s="1648"/>
    </row>
    <row r="10" spans="1:3" ht="15.75" thickBot="1" x14ac:dyDescent="0.3">
      <c r="A10" s="1643" t="s">
        <v>1408</v>
      </c>
      <c r="B10" s="1643" t="s">
        <v>405</v>
      </c>
      <c r="C10" s="1643"/>
    </row>
    <row r="11" spans="1:3" ht="15.75" thickBot="1" x14ac:dyDescent="0.3">
      <c r="A11" s="3231" t="s">
        <v>1157</v>
      </c>
      <c r="B11" s="3330"/>
      <c r="C11" s="3232"/>
    </row>
    <row r="12" spans="1:3" x14ac:dyDescent="0.25">
      <c r="A12" s="1648" t="s">
        <v>4095</v>
      </c>
      <c r="B12" s="1648" t="s">
        <v>1856</v>
      </c>
      <c r="C12" s="1660"/>
    </row>
    <row r="13" spans="1:3" x14ac:dyDescent="0.25">
      <c r="A13" s="1640" t="s">
        <v>71</v>
      </c>
      <c r="B13" s="1640" t="s">
        <v>4098</v>
      </c>
      <c r="C13" s="1498"/>
    </row>
    <row r="14" spans="1:3" ht="15.75" thickBot="1" x14ac:dyDescent="0.3">
      <c r="A14" s="1643" t="s">
        <v>307</v>
      </c>
      <c r="B14" s="1643" t="s">
        <v>2518</v>
      </c>
      <c r="C14" s="1659"/>
    </row>
    <row r="15" spans="1:3" ht="15.75" thickBot="1" x14ac:dyDescent="0.3">
      <c r="A15" s="3231" t="s">
        <v>1193</v>
      </c>
      <c r="B15" s="3330"/>
      <c r="C15" s="3232"/>
    </row>
    <row r="16" spans="1:3" x14ac:dyDescent="0.25">
      <c r="A16" s="1649" t="s">
        <v>1984</v>
      </c>
      <c r="B16" s="1649" t="s">
        <v>1031</v>
      </c>
      <c r="C16" s="1637"/>
    </row>
    <row r="17" spans="1:3" x14ac:dyDescent="0.25">
      <c r="A17" s="1642" t="s">
        <v>397</v>
      </c>
      <c r="B17" s="1642" t="s">
        <v>1852</v>
      </c>
      <c r="C17" s="1637"/>
    </row>
    <row r="18" spans="1:3" ht="15.75" thickBot="1" x14ac:dyDescent="0.3">
      <c r="A18" s="1651" t="s">
        <v>398</v>
      </c>
      <c r="B18" s="1651" t="s">
        <v>478</v>
      </c>
      <c r="C18" s="1637"/>
    </row>
    <row r="19" spans="1:3" ht="15.75" thickBot="1" x14ac:dyDescent="0.3">
      <c r="A19" s="3231" t="s">
        <v>2970</v>
      </c>
      <c r="B19" s="3330"/>
      <c r="C19" s="3232"/>
    </row>
    <row r="20" spans="1:3" x14ac:dyDescent="0.25">
      <c r="A20" s="1649" t="s">
        <v>771</v>
      </c>
      <c r="B20" s="3349" t="s">
        <v>537</v>
      </c>
      <c r="C20" s="3349"/>
    </row>
    <row r="21" spans="1:3" x14ac:dyDescent="0.25">
      <c r="A21" s="1642" t="s">
        <v>102</v>
      </c>
      <c r="B21" s="3256" t="s">
        <v>135</v>
      </c>
      <c r="C21" s="3256"/>
    </row>
    <row r="22" spans="1:3" x14ac:dyDescent="0.25">
      <c r="A22" s="1642" t="s">
        <v>455</v>
      </c>
      <c r="B22" s="3256" t="s">
        <v>1276</v>
      </c>
      <c r="C22" s="3256"/>
    </row>
    <row r="23" spans="1:3" x14ac:dyDescent="0.25">
      <c r="A23" s="1642" t="s">
        <v>1274</v>
      </c>
      <c r="B23" s="1642" t="s">
        <v>455</v>
      </c>
      <c r="C23" s="1642"/>
    </row>
    <row r="24" spans="1:3" x14ac:dyDescent="0.25">
      <c r="A24" s="1642" t="s">
        <v>372</v>
      </c>
      <c r="B24" s="1642" t="s">
        <v>218</v>
      </c>
      <c r="C24" s="1642"/>
    </row>
    <row r="25" spans="1:3" ht="15.75" thickBot="1" x14ac:dyDescent="0.3">
      <c r="A25" s="3350" t="s">
        <v>575</v>
      </c>
      <c r="B25" s="3350"/>
      <c r="C25" s="1642"/>
    </row>
    <row r="26" spans="1:3" ht="15.75" thickBot="1" x14ac:dyDescent="0.3">
      <c r="A26" s="3231" t="s">
        <v>7</v>
      </c>
      <c r="B26" s="3232"/>
      <c r="C26" s="1645"/>
    </row>
    <row r="27" spans="1:3" x14ac:dyDescent="0.25">
      <c r="A27" s="1649" t="s">
        <v>4093</v>
      </c>
      <c r="B27" s="1644" t="s">
        <v>102</v>
      </c>
      <c r="C27" s="1638"/>
    </row>
    <row r="28" spans="1:3" x14ac:dyDescent="0.25">
      <c r="A28" s="1642" t="s">
        <v>179</v>
      </c>
      <c r="B28" s="3250" t="s">
        <v>1351</v>
      </c>
      <c r="C28" s="3251"/>
    </row>
    <row r="29" spans="1:3" x14ac:dyDescent="0.25">
      <c r="A29" s="1642" t="s">
        <v>112</v>
      </c>
      <c r="B29" s="3250" t="s">
        <v>4096</v>
      </c>
      <c r="C29" s="3251"/>
    </row>
    <row r="30" spans="1:3" x14ac:dyDescent="0.25">
      <c r="A30" s="1642" t="s">
        <v>2330</v>
      </c>
      <c r="B30" s="3250" t="s">
        <v>1008</v>
      </c>
      <c r="C30" s="3251"/>
    </row>
    <row r="31" spans="1:3" x14ac:dyDescent="0.25">
      <c r="A31" s="1642" t="s">
        <v>3864</v>
      </c>
      <c r="B31" s="3250" t="s">
        <v>2564</v>
      </c>
      <c r="C31" s="3251"/>
    </row>
    <row r="32" spans="1:3" ht="15.75" thickBot="1" x14ac:dyDescent="0.3">
      <c r="A32" s="3285" t="s">
        <v>2709</v>
      </c>
      <c r="B32" s="3285"/>
      <c r="C32" s="3284"/>
    </row>
    <row r="33" spans="1:3" ht="15.75" thickBot="1" x14ac:dyDescent="0.3">
      <c r="A33" s="3231" t="s">
        <v>12</v>
      </c>
      <c r="B33" s="3330"/>
      <c r="C33" s="3232"/>
    </row>
    <row r="34" spans="1:3" ht="15.75" thickBot="1" x14ac:dyDescent="0.3">
      <c r="A34" s="1650" t="s">
        <v>1201</v>
      </c>
      <c r="B34" s="3346" t="s">
        <v>393</v>
      </c>
      <c r="C34" s="3346"/>
    </row>
    <row r="35" spans="1:3" ht="15.75" thickBot="1" x14ac:dyDescent="0.3">
      <c r="A35" s="3231" t="s">
        <v>1538</v>
      </c>
      <c r="B35" s="3330"/>
      <c r="C35" s="3232"/>
    </row>
    <row r="36" spans="1:3" ht="15.75" thickBot="1" x14ac:dyDescent="0.3">
      <c r="A36" s="3288" t="s">
        <v>593</v>
      </c>
      <c r="B36" s="3271"/>
      <c r="C36" s="3289"/>
    </row>
    <row r="37" spans="1:3" ht="15.75" thickBot="1" x14ac:dyDescent="0.3">
      <c r="A37" s="3231" t="s">
        <v>18</v>
      </c>
      <c r="B37" s="3330"/>
      <c r="C37" s="3232"/>
    </row>
    <row r="38" spans="1:3" ht="15.75" thickBot="1" x14ac:dyDescent="0.3">
      <c r="A38" s="3288" t="s">
        <v>1335</v>
      </c>
      <c r="B38" s="3271"/>
      <c r="C38" s="3289"/>
    </row>
    <row r="39" spans="1:3" ht="15.75" thickBot="1" x14ac:dyDescent="0.3">
      <c r="A39" s="3231" t="s">
        <v>5</v>
      </c>
      <c r="B39" s="3330"/>
      <c r="C39" s="3232"/>
    </row>
    <row r="40" spans="1:3" x14ac:dyDescent="0.25">
      <c r="A40" s="1639" t="s">
        <v>412</v>
      </c>
      <c r="B40" s="3290" t="s">
        <v>0</v>
      </c>
      <c r="C40" s="3291"/>
    </row>
    <row r="41" spans="1:3" ht="15.75" thickBot="1" x14ac:dyDescent="0.3">
      <c r="A41" s="3283" t="s">
        <v>71</v>
      </c>
      <c r="B41" s="3285"/>
      <c r="C41" s="3284"/>
    </row>
    <row r="42" spans="1:3" ht="15.75" thickBot="1" x14ac:dyDescent="0.3">
      <c r="A42" s="8" t="s">
        <v>787</v>
      </c>
      <c r="B42" s="3231" t="s">
        <v>809</v>
      </c>
      <c r="C42" s="3232"/>
    </row>
    <row r="43" spans="1:3" x14ac:dyDescent="0.25">
      <c r="A43" s="1647" t="s">
        <v>694</v>
      </c>
      <c r="B43" s="3343" t="s">
        <v>4097</v>
      </c>
      <c r="C43" s="3343"/>
    </row>
    <row r="44" spans="1:3" x14ac:dyDescent="0.25">
      <c r="A44" s="1646" t="s">
        <v>658</v>
      </c>
      <c r="B44" s="1641"/>
    </row>
    <row r="57" spans="4:4" x14ac:dyDescent="0.25">
      <c r="D57" s="271"/>
    </row>
  </sheetData>
  <mergeCells count="31">
    <mergeCell ref="A32:C32"/>
    <mergeCell ref="A41:C41"/>
    <mergeCell ref="A1:C1"/>
    <mergeCell ref="A2:C2"/>
    <mergeCell ref="A3:C3"/>
    <mergeCell ref="A4:C4"/>
    <mergeCell ref="A6:C6"/>
    <mergeCell ref="A5:B5"/>
    <mergeCell ref="A8:C8"/>
    <mergeCell ref="A11:C11"/>
    <mergeCell ref="A15:C15"/>
    <mergeCell ref="A19:C19"/>
    <mergeCell ref="B20:C20"/>
    <mergeCell ref="B21:C21"/>
    <mergeCell ref="B40:C40"/>
    <mergeCell ref="B42:C42"/>
    <mergeCell ref="B43:C43"/>
    <mergeCell ref="B22:C22"/>
    <mergeCell ref="A38:C38"/>
    <mergeCell ref="A39:C39"/>
    <mergeCell ref="B29:C29"/>
    <mergeCell ref="B30:C30"/>
    <mergeCell ref="B31:C31"/>
    <mergeCell ref="A33:C33"/>
    <mergeCell ref="B34:C34"/>
    <mergeCell ref="A26:B26"/>
    <mergeCell ref="A35:C35"/>
    <mergeCell ref="A36:C36"/>
    <mergeCell ref="A37:C37"/>
    <mergeCell ref="B28:C28"/>
    <mergeCell ref="A25:B25"/>
  </mergeCells>
  <pageMargins left="0.7" right="0.7" top="0.75" bottom="0.75" header="0.3" footer="0.3"/>
  <pageSetup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21CB9-DB1E-41BD-A075-A01C4CB8D4F7}">
  <dimension ref="A1:C65"/>
  <sheetViews>
    <sheetView workbookViewId="0">
      <selection activeCell="A2" sqref="A2:C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ht="15.75" thickBot="1" x14ac:dyDescent="0.3">
      <c r="A1" s="3257" t="s">
        <v>4340</v>
      </c>
      <c r="B1" s="3351"/>
      <c r="C1" s="3258"/>
    </row>
    <row r="2" spans="1:3" x14ac:dyDescent="0.25">
      <c r="A2" s="3236" t="s">
        <v>1760</v>
      </c>
      <c r="B2" s="3272"/>
      <c r="C2" s="3237"/>
    </row>
    <row r="3" spans="1:3" x14ac:dyDescent="0.25">
      <c r="A3" s="3250" t="s">
        <v>593</v>
      </c>
      <c r="B3" s="3292"/>
      <c r="C3" s="3251"/>
    </row>
    <row r="4" spans="1:3" ht="15.75" thickBot="1" x14ac:dyDescent="0.3">
      <c r="A4" s="3308" t="s">
        <v>2858</v>
      </c>
      <c r="B4" s="3244"/>
      <c r="C4" s="3309"/>
    </row>
    <row r="5" spans="1:3" ht="15.75" thickBot="1" x14ac:dyDescent="0.3">
      <c r="A5" s="1656" t="s">
        <v>593</v>
      </c>
      <c r="B5" s="1653" t="s">
        <v>3480</v>
      </c>
      <c r="C5" s="307"/>
    </row>
    <row r="6" spans="1:3" x14ac:dyDescent="0.25">
      <c r="A6" s="3358" t="s">
        <v>4069</v>
      </c>
      <c r="B6" s="3359"/>
      <c r="C6" s="3360"/>
    </row>
    <row r="7" spans="1:3" x14ac:dyDescent="0.25">
      <c r="A7" s="1653" t="s">
        <v>593</v>
      </c>
      <c r="B7" s="1653" t="s">
        <v>4101</v>
      </c>
      <c r="C7" s="307"/>
    </row>
    <row r="8" spans="1:3" x14ac:dyDescent="0.25">
      <c r="A8" s="3250" t="s">
        <v>4102</v>
      </c>
      <c r="B8" s="3251"/>
      <c r="C8" s="307"/>
    </row>
    <row r="9" spans="1:3" x14ac:dyDescent="0.25">
      <c r="A9" s="3361" t="s">
        <v>23</v>
      </c>
      <c r="B9" s="3269"/>
      <c r="C9" s="3362"/>
    </row>
    <row r="10" spans="1:3" x14ac:dyDescent="0.25">
      <c r="A10" s="1829" t="s">
        <v>1471</v>
      </c>
      <c r="B10" s="1829" t="s">
        <v>1071</v>
      </c>
      <c r="C10" s="1829"/>
    </row>
    <row r="11" spans="1:3" x14ac:dyDescent="0.25">
      <c r="A11" s="1829" t="s">
        <v>2193</v>
      </c>
      <c r="B11" s="1829" t="s">
        <v>87</v>
      </c>
      <c r="C11" s="1829"/>
    </row>
    <row r="12" spans="1:3" x14ac:dyDescent="0.25">
      <c r="A12" s="1829" t="s">
        <v>590</v>
      </c>
      <c r="B12" s="1829" t="s">
        <v>90</v>
      </c>
      <c r="C12" s="1829"/>
    </row>
    <row r="13" spans="1:3" x14ac:dyDescent="0.25">
      <c r="A13" s="3256" t="s">
        <v>1228</v>
      </c>
      <c r="B13" s="3256"/>
      <c r="C13" s="1829"/>
    </row>
    <row r="14" spans="1:3" x14ac:dyDescent="0.25">
      <c r="A14" s="3255" t="s">
        <v>1157</v>
      </c>
      <c r="B14" s="3255"/>
      <c r="C14" s="3255"/>
    </row>
    <row r="15" spans="1:3" x14ac:dyDescent="0.25">
      <c r="A15" s="1829" t="s">
        <v>593</v>
      </c>
      <c r="B15" s="1829" t="s">
        <v>1071</v>
      </c>
      <c r="C15" s="1828"/>
    </row>
    <row r="16" spans="1:3" x14ac:dyDescent="0.25">
      <c r="A16" s="3255" t="s">
        <v>1193</v>
      </c>
      <c r="B16" s="3255"/>
      <c r="C16" s="3255"/>
    </row>
    <row r="17" spans="1:3" x14ac:dyDescent="0.25">
      <c r="A17" s="3256" t="s">
        <v>134</v>
      </c>
      <c r="B17" s="3256"/>
      <c r="C17" s="1831"/>
    </row>
    <row r="18" spans="1:3" x14ac:dyDescent="0.25">
      <c r="A18" s="3255" t="s">
        <v>2970</v>
      </c>
      <c r="B18" s="3255"/>
      <c r="C18" s="3255"/>
    </row>
    <row r="19" spans="1:3" x14ac:dyDescent="0.25">
      <c r="A19" s="1829" t="s">
        <v>1218</v>
      </c>
      <c r="B19" s="3256" t="s">
        <v>153</v>
      </c>
      <c r="C19" s="3256"/>
    </row>
    <row r="20" spans="1:3" x14ac:dyDescent="0.25">
      <c r="A20" s="1829" t="s">
        <v>3958</v>
      </c>
      <c r="B20" s="3256" t="s">
        <v>1356</v>
      </c>
      <c r="C20" s="3256"/>
    </row>
    <row r="21" spans="1:3" x14ac:dyDescent="0.25">
      <c r="A21" s="1829" t="s">
        <v>845</v>
      </c>
      <c r="B21" s="3256" t="s">
        <v>991</v>
      </c>
      <c r="C21" s="3256"/>
    </row>
    <row r="22" spans="1:3" x14ac:dyDescent="0.25">
      <c r="A22" s="1829" t="s">
        <v>1201</v>
      </c>
      <c r="B22" s="1829" t="s">
        <v>590</v>
      </c>
      <c r="C22" s="1829"/>
    </row>
    <row r="23" spans="1:3" x14ac:dyDescent="0.25">
      <c r="A23" s="1829" t="s">
        <v>1392</v>
      </c>
      <c r="B23" s="1829" t="s">
        <v>1081</v>
      </c>
      <c r="C23" s="1829"/>
    </row>
    <row r="24" spans="1:3" x14ac:dyDescent="0.25">
      <c r="A24" s="1829" t="s">
        <v>1580</v>
      </c>
      <c r="B24" s="1829" t="s">
        <v>1080</v>
      </c>
      <c r="C24" s="1829"/>
    </row>
    <row r="25" spans="1:3" x14ac:dyDescent="0.25">
      <c r="A25" s="1829" t="s">
        <v>1079</v>
      </c>
      <c r="B25" s="1829" t="s">
        <v>1198</v>
      </c>
      <c r="C25" s="1829"/>
    </row>
    <row r="26" spans="1:3" x14ac:dyDescent="0.25">
      <c r="A26" s="1664" t="s">
        <v>1071</v>
      </c>
      <c r="B26" s="1664" t="s">
        <v>1200</v>
      </c>
      <c r="C26" s="1664"/>
    </row>
    <row r="27" spans="1:3" x14ac:dyDescent="0.25">
      <c r="A27" s="1664" t="s">
        <v>818</v>
      </c>
      <c r="B27" s="1664" t="s">
        <v>509</v>
      </c>
      <c r="C27" s="1664"/>
    </row>
    <row r="28" spans="1:3" x14ac:dyDescent="0.25">
      <c r="A28" s="1664" t="s">
        <v>1252</v>
      </c>
      <c r="B28" s="1664" t="s">
        <v>2432</v>
      </c>
      <c r="C28" s="1664"/>
    </row>
    <row r="29" spans="1:3" x14ac:dyDescent="0.25">
      <c r="A29" s="1664" t="s">
        <v>509</v>
      </c>
      <c r="B29" s="1664" t="s">
        <v>194</v>
      </c>
      <c r="C29" s="1664"/>
    </row>
    <row r="30" spans="1:3" x14ac:dyDescent="0.25">
      <c r="A30" s="1664" t="s">
        <v>1261</v>
      </c>
      <c r="B30" s="1664" t="s">
        <v>1284</v>
      </c>
      <c r="C30" s="1664"/>
    </row>
    <row r="31" spans="1:3" x14ac:dyDescent="0.25">
      <c r="A31" s="3260" t="s">
        <v>7</v>
      </c>
      <c r="B31" s="3260"/>
      <c r="C31" s="1665"/>
    </row>
    <row r="32" spans="1:3" x14ac:dyDescent="0.25">
      <c r="A32" s="1664" t="s">
        <v>561</v>
      </c>
      <c r="B32" s="1664" t="s">
        <v>4099</v>
      </c>
      <c r="C32" s="1664"/>
    </row>
    <row r="33" spans="1:3" x14ac:dyDescent="0.25">
      <c r="A33" s="1664" t="s">
        <v>2241</v>
      </c>
      <c r="B33" s="1664" t="s">
        <v>1891</v>
      </c>
      <c r="C33" s="1664"/>
    </row>
    <row r="34" spans="1:3" x14ac:dyDescent="0.25">
      <c r="A34" s="1664" t="s">
        <v>2030</v>
      </c>
      <c r="B34" s="3256" t="s">
        <v>4100</v>
      </c>
      <c r="C34" s="3256"/>
    </row>
    <row r="35" spans="1:3" x14ac:dyDescent="0.25">
      <c r="A35" s="1829" t="s">
        <v>719</v>
      </c>
      <c r="B35" s="3256" t="s">
        <v>1995</v>
      </c>
      <c r="C35" s="3256"/>
    </row>
    <row r="36" spans="1:3" x14ac:dyDescent="0.25">
      <c r="A36" s="1829" t="s">
        <v>15</v>
      </c>
      <c r="B36" s="3256" t="s">
        <v>4036</v>
      </c>
      <c r="C36" s="3256"/>
    </row>
    <row r="37" spans="1:3" x14ac:dyDescent="0.25">
      <c r="A37" s="1829" t="s">
        <v>1108</v>
      </c>
      <c r="B37" s="3256" t="s">
        <v>29</v>
      </c>
      <c r="C37" s="3256"/>
    </row>
    <row r="38" spans="1:3" x14ac:dyDescent="0.25">
      <c r="A38" s="1829" t="s">
        <v>14</v>
      </c>
      <c r="B38" s="3256" t="s">
        <v>16</v>
      </c>
      <c r="C38" s="3256"/>
    </row>
    <row r="39" spans="1:3" x14ac:dyDescent="0.25">
      <c r="A39" s="1829" t="s">
        <v>544</v>
      </c>
      <c r="B39" s="1829" t="s">
        <v>28</v>
      </c>
      <c r="C39" s="1829"/>
    </row>
    <row r="40" spans="1:3" x14ac:dyDescent="0.25">
      <c r="A40" s="1829" t="s">
        <v>103</v>
      </c>
      <c r="B40" s="1829" t="s">
        <v>103</v>
      </c>
      <c r="C40" s="1829"/>
    </row>
    <row r="41" spans="1:3" x14ac:dyDescent="0.25">
      <c r="A41" s="3255" t="s">
        <v>12</v>
      </c>
      <c r="B41" s="3255"/>
      <c r="C41" s="3255"/>
    </row>
    <row r="42" spans="1:3" x14ac:dyDescent="0.25">
      <c r="A42" s="1829" t="s">
        <v>393</v>
      </c>
      <c r="B42" s="3294" t="s">
        <v>2721</v>
      </c>
      <c r="C42" s="3294"/>
    </row>
    <row r="43" spans="1:3" x14ac:dyDescent="0.25">
      <c r="A43" s="1829" t="s">
        <v>1241</v>
      </c>
      <c r="B43" s="3256" t="s">
        <v>1450</v>
      </c>
      <c r="C43" s="3256"/>
    </row>
    <row r="44" spans="1:3" x14ac:dyDescent="0.25">
      <c r="A44" s="1829" t="s">
        <v>339</v>
      </c>
      <c r="B44" s="1829" t="s">
        <v>2138</v>
      </c>
      <c r="C44" s="1829"/>
    </row>
    <row r="45" spans="1:3" x14ac:dyDescent="0.25">
      <c r="A45" s="1829" t="s">
        <v>1291</v>
      </c>
      <c r="B45" s="1829" t="s">
        <v>596</v>
      </c>
      <c r="C45" s="1829"/>
    </row>
    <row r="46" spans="1:3" x14ac:dyDescent="0.25">
      <c r="A46" s="1829" t="s">
        <v>4103</v>
      </c>
      <c r="B46" s="1829" t="s">
        <v>70</v>
      </c>
      <c r="C46" s="1829"/>
    </row>
    <row r="47" spans="1:3" x14ac:dyDescent="0.25">
      <c r="A47" s="1829" t="s">
        <v>2656</v>
      </c>
      <c r="B47" s="1829" t="s">
        <v>86</v>
      </c>
      <c r="C47" s="1829"/>
    </row>
    <row r="48" spans="1:3" x14ac:dyDescent="0.25">
      <c r="A48" s="3255" t="s">
        <v>1538</v>
      </c>
      <c r="B48" s="3255"/>
      <c r="C48" s="3255"/>
    </row>
    <row r="49" spans="1:3" x14ac:dyDescent="0.25">
      <c r="A49" s="3256" t="s">
        <v>593</v>
      </c>
      <c r="B49" s="3256"/>
      <c r="C49" s="3256"/>
    </row>
    <row r="50" spans="1:3" x14ac:dyDescent="0.25">
      <c r="A50" s="3255" t="s">
        <v>18</v>
      </c>
      <c r="B50" s="3255"/>
      <c r="C50" s="3255"/>
    </row>
    <row r="51" spans="1:3" x14ac:dyDescent="0.25">
      <c r="A51" s="1829" t="s">
        <v>1335</v>
      </c>
      <c r="B51" s="1829" t="s">
        <v>393</v>
      </c>
      <c r="C51" s="1829"/>
    </row>
    <row r="52" spans="1:3" x14ac:dyDescent="0.25">
      <c r="A52" s="3255" t="s">
        <v>5</v>
      </c>
      <c r="B52" s="3255"/>
      <c r="C52" s="3255"/>
    </row>
    <row r="53" spans="1:3" x14ac:dyDescent="0.25">
      <c r="A53" s="1655" t="s">
        <v>15</v>
      </c>
      <c r="B53" s="3290" t="s">
        <v>109</v>
      </c>
      <c r="C53" s="3291"/>
    </row>
    <row r="54" spans="1:3" x14ac:dyDescent="0.25">
      <c r="A54" s="1652" t="s">
        <v>103</v>
      </c>
      <c r="B54" s="3250" t="s">
        <v>544</v>
      </c>
      <c r="C54" s="3251"/>
    </row>
    <row r="55" spans="1:3" x14ac:dyDescent="0.25">
      <c r="A55" s="1652" t="s">
        <v>109</v>
      </c>
      <c r="B55" s="3352" t="s">
        <v>535</v>
      </c>
      <c r="C55" s="3353"/>
    </row>
    <row r="56" spans="1:3" x14ac:dyDescent="0.25">
      <c r="A56" s="1652" t="s">
        <v>536</v>
      </c>
      <c r="B56" s="1657" t="s">
        <v>322</v>
      </c>
      <c r="C56" s="1658"/>
    </row>
    <row r="57" spans="1:3" x14ac:dyDescent="0.25">
      <c r="A57" s="1652" t="s">
        <v>321</v>
      </c>
      <c r="B57" s="1657" t="s">
        <v>2029</v>
      </c>
      <c r="C57" s="1658"/>
    </row>
    <row r="58" spans="1:3" x14ac:dyDescent="0.25">
      <c r="A58" s="1652" t="s">
        <v>393</v>
      </c>
      <c r="B58" s="1657" t="s">
        <v>2180</v>
      </c>
      <c r="C58" s="1658"/>
    </row>
    <row r="59" spans="1:3" x14ac:dyDescent="0.25">
      <c r="A59" s="1661" t="s">
        <v>1781</v>
      </c>
      <c r="B59" s="1662" t="s">
        <v>2774</v>
      </c>
      <c r="C59" s="1663"/>
    </row>
    <row r="60" spans="1:3" x14ac:dyDescent="0.25">
      <c r="A60" s="1661" t="s">
        <v>1311</v>
      </c>
      <c r="B60" s="1662" t="s">
        <v>1008</v>
      </c>
      <c r="C60" s="1663"/>
    </row>
    <row r="61" spans="1:3" ht="15.75" thickBot="1" x14ac:dyDescent="0.3">
      <c r="A61" s="3283" t="s">
        <v>91</v>
      </c>
      <c r="B61" s="3285"/>
      <c r="C61" s="1678"/>
    </row>
    <row r="62" spans="1:3" ht="15.75" thickBot="1" x14ac:dyDescent="0.3">
      <c r="A62" s="8" t="s">
        <v>787</v>
      </c>
      <c r="B62" s="3231" t="s">
        <v>809</v>
      </c>
      <c r="C62" s="3232"/>
    </row>
    <row r="63" spans="1:3" x14ac:dyDescent="0.25">
      <c r="A63" s="1667" t="s">
        <v>694</v>
      </c>
      <c r="B63" s="3343" t="s">
        <v>4104</v>
      </c>
      <c r="C63" s="3343"/>
    </row>
    <row r="64" spans="1:3" x14ac:dyDescent="0.25">
      <c r="A64" s="1666" t="s">
        <v>658</v>
      </c>
      <c r="B64" s="1654"/>
    </row>
    <row r="65" spans="1:1" x14ac:dyDescent="0.25">
      <c r="A65" s="1666" t="s">
        <v>1075</v>
      </c>
    </row>
  </sheetData>
  <mergeCells count="34">
    <mergeCell ref="A9:C9"/>
    <mergeCell ref="A14:C14"/>
    <mergeCell ref="A1:C1"/>
    <mergeCell ref="A2:C2"/>
    <mergeCell ref="A3:C3"/>
    <mergeCell ref="A4:C4"/>
    <mergeCell ref="A6:C6"/>
    <mergeCell ref="A13:B13"/>
    <mergeCell ref="A8:B8"/>
    <mergeCell ref="A16:C16"/>
    <mergeCell ref="A18:C18"/>
    <mergeCell ref="B19:C19"/>
    <mergeCell ref="B20:C20"/>
    <mergeCell ref="B21:C21"/>
    <mergeCell ref="A17:B17"/>
    <mergeCell ref="A52:C52"/>
    <mergeCell ref="B35:C35"/>
    <mergeCell ref="B36:C36"/>
    <mergeCell ref="B37:C37"/>
    <mergeCell ref="B38:C38"/>
    <mergeCell ref="A41:C41"/>
    <mergeCell ref="B42:C42"/>
    <mergeCell ref="A31:B31"/>
    <mergeCell ref="B43:C43"/>
    <mergeCell ref="A48:C48"/>
    <mergeCell ref="A49:C49"/>
    <mergeCell ref="A50:C50"/>
    <mergeCell ref="B34:C34"/>
    <mergeCell ref="B53:C53"/>
    <mergeCell ref="B54:C54"/>
    <mergeCell ref="B55:C55"/>
    <mergeCell ref="B62:C62"/>
    <mergeCell ref="B63:C63"/>
    <mergeCell ref="A61:B61"/>
  </mergeCells>
  <pageMargins left="0.7" right="0.7" top="0.75" bottom="0.75" header="0.3" footer="0.3"/>
  <pageSetup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7DD62-8E2E-47C3-910F-A744FF955CB3}">
  <dimension ref="A1:C57"/>
  <sheetViews>
    <sheetView workbookViewId="0">
      <selection activeCell="A55" sqref="A55:A57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4105</v>
      </c>
      <c r="B1" s="3351"/>
      <c r="C1" s="3258"/>
    </row>
    <row r="2" spans="1:3" ht="15.75" thickBot="1" x14ac:dyDescent="0.3">
      <c r="A2" s="3235"/>
      <c r="B2" s="3234"/>
      <c r="C2" s="3354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593</v>
      </c>
      <c r="B4" s="3292"/>
      <c r="C4" s="3251"/>
    </row>
    <row r="5" spans="1:3" ht="15.75" thickBot="1" x14ac:dyDescent="0.3">
      <c r="A5" s="3308" t="s">
        <v>2858</v>
      </c>
      <c r="B5" s="3244"/>
      <c r="C5" s="3309"/>
    </row>
    <row r="6" spans="1:3" ht="15.75" thickBot="1" x14ac:dyDescent="0.3">
      <c r="A6" s="1676" t="s">
        <v>4106</v>
      </c>
      <c r="B6" s="1672" t="s">
        <v>1605</v>
      </c>
      <c r="C6" s="307"/>
    </row>
    <row r="7" spans="1:3" x14ac:dyDescent="0.25">
      <c r="A7" s="3271" t="s">
        <v>4113</v>
      </c>
      <c r="B7" s="3289"/>
      <c r="C7" s="307"/>
    </row>
    <row r="8" spans="1:3" x14ac:dyDescent="0.25">
      <c r="A8" s="3358" t="s">
        <v>4069</v>
      </c>
      <c r="B8" s="3359"/>
      <c r="C8" s="3360"/>
    </row>
    <row r="9" spans="1:3" x14ac:dyDescent="0.25">
      <c r="A9" s="3250" t="s">
        <v>4111</v>
      </c>
      <c r="B9" s="3251"/>
      <c r="C9" s="307"/>
    </row>
    <row r="10" spans="1:3" x14ac:dyDescent="0.25">
      <c r="A10" s="3361" t="s">
        <v>23</v>
      </c>
      <c r="B10" s="3269"/>
      <c r="C10" s="3362"/>
    </row>
    <row r="11" spans="1:3" x14ac:dyDescent="0.25">
      <c r="A11" s="1669" t="s">
        <v>590</v>
      </c>
      <c r="B11" s="1675" t="s">
        <v>1228</v>
      </c>
      <c r="C11" s="1670"/>
    </row>
    <row r="12" spans="1:3" x14ac:dyDescent="0.25">
      <c r="A12" s="1675" t="s">
        <v>225</v>
      </c>
      <c r="B12" s="1675" t="s">
        <v>1395</v>
      </c>
      <c r="C12" s="1675"/>
    </row>
    <row r="13" spans="1:3" x14ac:dyDescent="0.25">
      <c r="A13" s="3361" t="s">
        <v>1157</v>
      </c>
      <c r="B13" s="3269"/>
      <c r="C13" s="3362"/>
    </row>
    <row r="14" spans="1:3" x14ac:dyDescent="0.25">
      <c r="A14" s="1682" t="s">
        <v>593</v>
      </c>
      <c r="B14" s="1682" t="s">
        <v>130</v>
      </c>
      <c r="C14" s="1498"/>
    </row>
    <row r="15" spans="1:3" x14ac:dyDescent="0.25">
      <c r="A15" s="1682" t="s">
        <v>687</v>
      </c>
      <c r="B15" s="1682" t="s">
        <v>126</v>
      </c>
      <c r="C15" s="1498"/>
    </row>
    <row r="16" spans="1:3" x14ac:dyDescent="0.25">
      <c r="A16" s="3250" t="s">
        <v>1069</v>
      </c>
      <c r="B16" s="3292"/>
      <c r="C16" s="492"/>
    </row>
    <row r="17" spans="1:3" x14ac:dyDescent="0.25">
      <c r="A17" s="3238" t="s">
        <v>1193</v>
      </c>
      <c r="B17" s="3260"/>
      <c r="C17" s="3240"/>
    </row>
    <row r="18" spans="1:3" x14ac:dyDescent="0.25">
      <c r="A18" s="1673" t="s">
        <v>66</v>
      </c>
      <c r="B18" s="1673" t="s">
        <v>524</v>
      </c>
      <c r="C18" s="1668"/>
    </row>
    <row r="19" spans="1:3" x14ac:dyDescent="0.25">
      <c r="A19" s="1679" t="s">
        <v>1241</v>
      </c>
      <c r="B19" s="1681" t="s">
        <v>285</v>
      </c>
      <c r="C19" s="1668"/>
    </row>
    <row r="20" spans="1:3" x14ac:dyDescent="0.25">
      <c r="A20" s="1681" t="s">
        <v>302</v>
      </c>
      <c r="B20" s="1681" t="s">
        <v>284</v>
      </c>
      <c r="C20" s="1668"/>
    </row>
    <row r="21" spans="1:3" x14ac:dyDescent="0.25">
      <c r="A21" s="3238" t="s">
        <v>2970</v>
      </c>
      <c r="B21" s="3260"/>
      <c r="C21" s="3240"/>
    </row>
    <row r="22" spans="1:3" x14ac:dyDescent="0.25">
      <c r="A22" s="1829" t="s">
        <v>1762</v>
      </c>
      <c r="B22" s="1829" t="s">
        <v>2158</v>
      </c>
      <c r="C22" s="1829"/>
    </row>
    <row r="23" spans="1:3" x14ac:dyDescent="0.25">
      <c r="A23" s="1829" t="s">
        <v>219</v>
      </c>
      <c r="B23" s="3256" t="s">
        <v>76</v>
      </c>
      <c r="C23" s="3256"/>
    </row>
    <row r="24" spans="1:3" x14ac:dyDescent="0.25">
      <c r="A24" s="1829" t="s">
        <v>427</v>
      </c>
      <c r="B24" s="3256" t="s">
        <v>1301</v>
      </c>
      <c r="C24" s="3256"/>
    </row>
    <row r="25" spans="1:3" x14ac:dyDescent="0.25">
      <c r="A25" s="1829" t="s">
        <v>548</v>
      </c>
      <c r="B25" s="3256" t="s">
        <v>8</v>
      </c>
      <c r="C25" s="3256"/>
    </row>
    <row r="26" spans="1:3" x14ac:dyDescent="0.25">
      <c r="A26" s="3238" t="s">
        <v>7</v>
      </c>
      <c r="B26" s="3240"/>
      <c r="C26" s="1837"/>
    </row>
    <row r="27" spans="1:3" x14ac:dyDescent="0.25">
      <c r="A27" s="1829" t="s">
        <v>1137</v>
      </c>
      <c r="B27" s="1829" t="s">
        <v>4107</v>
      </c>
      <c r="C27" s="1829"/>
    </row>
    <row r="28" spans="1:3" x14ac:dyDescent="0.25">
      <c r="A28" s="1829" t="s">
        <v>3252</v>
      </c>
      <c r="B28" s="3256" t="s">
        <v>4108</v>
      </c>
      <c r="C28" s="3256"/>
    </row>
    <row r="29" spans="1:3" x14ac:dyDescent="0.25">
      <c r="A29" s="1829" t="s">
        <v>4109</v>
      </c>
      <c r="B29" s="3256" t="s">
        <v>3270</v>
      </c>
      <c r="C29" s="3256"/>
    </row>
    <row r="30" spans="1:3" x14ac:dyDescent="0.25">
      <c r="A30" s="1829" t="s">
        <v>4110</v>
      </c>
      <c r="B30" s="3256" t="s">
        <v>903</v>
      </c>
      <c r="C30" s="3256"/>
    </row>
    <row r="31" spans="1:3" x14ac:dyDescent="0.25">
      <c r="A31" s="1829" t="s">
        <v>1352</v>
      </c>
      <c r="B31" s="3256" t="s">
        <v>109</v>
      </c>
      <c r="C31" s="3256"/>
    </row>
    <row r="32" spans="1:3" x14ac:dyDescent="0.25">
      <c r="A32" s="1829" t="s">
        <v>1471</v>
      </c>
      <c r="B32" s="1829" t="s">
        <v>1844</v>
      </c>
      <c r="C32" s="1829"/>
    </row>
    <row r="33" spans="1:3" x14ac:dyDescent="0.25">
      <c r="A33" s="1829" t="s">
        <v>348</v>
      </c>
      <c r="B33" s="1829" t="s">
        <v>1472</v>
      </c>
      <c r="C33" s="1829"/>
    </row>
    <row r="34" spans="1:3" x14ac:dyDescent="0.25">
      <c r="A34" s="1829" t="s">
        <v>1473</v>
      </c>
      <c r="B34" s="1829" t="s">
        <v>1467</v>
      </c>
      <c r="C34" s="1829"/>
    </row>
    <row r="35" spans="1:3" x14ac:dyDescent="0.25">
      <c r="A35" s="1829" t="s">
        <v>550</v>
      </c>
      <c r="B35" s="1829" t="s">
        <v>1473</v>
      </c>
      <c r="C35" s="1829"/>
    </row>
    <row r="36" spans="1:3" x14ac:dyDescent="0.25">
      <c r="A36" s="3255" t="s">
        <v>12</v>
      </c>
      <c r="B36" s="3255"/>
      <c r="C36" s="3255"/>
    </row>
    <row r="37" spans="1:3" x14ac:dyDescent="0.25">
      <c r="A37" s="1829" t="s">
        <v>571</v>
      </c>
      <c r="B37" s="3294" t="s">
        <v>1241</v>
      </c>
      <c r="C37" s="3294"/>
    </row>
    <row r="38" spans="1:3" x14ac:dyDescent="0.25">
      <c r="A38" s="1829" t="s">
        <v>1263</v>
      </c>
      <c r="B38" s="1839" t="s">
        <v>256</v>
      </c>
      <c r="C38" s="1839"/>
    </row>
    <row r="39" spans="1:3" x14ac:dyDescent="0.25">
      <c r="A39" s="1829" t="s">
        <v>270</v>
      </c>
      <c r="B39" s="1839" t="s">
        <v>162</v>
      </c>
      <c r="C39" s="1839"/>
    </row>
    <row r="40" spans="1:3" x14ac:dyDescent="0.25">
      <c r="A40" s="1829" t="s">
        <v>2296</v>
      </c>
      <c r="B40" s="1839" t="s">
        <v>4031</v>
      </c>
      <c r="C40" s="1839"/>
    </row>
    <row r="41" spans="1:3" x14ac:dyDescent="0.25">
      <c r="A41" s="1829" t="s">
        <v>1069</v>
      </c>
      <c r="B41" s="1839" t="s">
        <v>188</v>
      </c>
      <c r="C41" s="1839"/>
    </row>
    <row r="42" spans="1:3" ht="15.75" thickBot="1" x14ac:dyDescent="0.3">
      <c r="A42" s="3250" t="s">
        <v>100</v>
      </c>
      <c r="B42" s="3251"/>
      <c r="C42" s="1839"/>
    </row>
    <row r="43" spans="1:3" x14ac:dyDescent="0.25">
      <c r="A43" s="3236" t="s">
        <v>1538</v>
      </c>
      <c r="B43" s="3260"/>
      <c r="C43" s="3240"/>
    </row>
    <row r="44" spans="1:3" x14ac:dyDescent="0.25">
      <c r="A44" s="3250" t="s">
        <v>593</v>
      </c>
      <c r="B44" s="3292"/>
      <c r="C44" s="3251"/>
    </row>
    <row r="45" spans="1:3" x14ac:dyDescent="0.25">
      <c r="A45" s="3238" t="s">
        <v>18</v>
      </c>
      <c r="B45" s="3260"/>
      <c r="C45" s="3240"/>
    </row>
    <row r="46" spans="1:3" x14ac:dyDescent="0.25">
      <c r="A46" s="1829" t="s">
        <v>1335</v>
      </c>
      <c r="B46" s="1829" t="s">
        <v>393</v>
      </c>
      <c r="C46" s="1670"/>
    </row>
    <row r="47" spans="1:3" ht="15.75" thickBot="1" x14ac:dyDescent="0.3">
      <c r="A47" s="3274" t="s">
        <v>5</v>
      </c>
      <c r="B47" s="3260"/>
      <c r="C47" s="3240"/>
    </row>
    <row r="48" spans="1:3" x14ac:dyDescent="0.25">
      <c r="A48" s="1674" t="s">
        <v>818</v>
      </c>
      <c r="B48" s="3250" t="s">
        <v>509</v>
      </c>
      <c r="C48" s="3251"/>
    </row>
    <row r="49" spans="1:3" x14ac:dyDescent="0.25">
      <c r="A49" s="1680" t="s">
        <v>593</v>
      </c>
      <c r="B49" s="3250" t="s">
        <v>1467</v>
      </c>
      <c r="C49" s="3251"/>
    </row>
    <row r="50" spans="1:3" x14ac:dyDescent="0.25">
      <c r="A50" s="1680" t="s">
        <v>1361</v>
      </c>
      <c r="B50" s="3352" t="s">
        <v>87</v>
      </c>
      <c r="C50" s="3353"/>
    </row>
    <row r="51" spans="1:3" x14ac:dyDescent="0.25">
      <c r="A51" s="1839" t="s">
        <v>162</v>
      </c>
      <c r="B51" s="1683" t="s">
        <v>1351</v>
      </c>
      <c r="C51" s="1684"/>
    </row>
    <row r="52" spans="1:3" x14ac:dyDescent="0.25">
      <c r="A52" s="1839" t="s">
        <v>524</v>
      </c>
      <c r="B52" s="1683" t="s">
        <v>2181</v>
      </c>
      <c r="C52" s="1684"/>
    </row>
    <row r="53" spans="1:3" x14ac:dyDescent="0.25">
      <c r="A53" s="3352" t="s">
        <v>2232</v>
      </c>
      <c r="B53" s="3357"/>
      <c r="C53" s="1684"/>
    </row>
    <row r="54" spans="1:3" x14ac:dyDescent="0.25">
      <c r="A54" s="1671" t="s">
        <v>787</v>
      </c>
      <c r="B54" s="3241" t="s">
        <v>809</v>
      </c>
      <c r="C54" s="3242"/>
    </row>
    <row r="55" spans="1:3" x14ac:dyDescent="0.25">
      <c r="A55" s="1839" t="s">
        <v>694</v>
      </c>
      <c r="B55" s="3275" t="s">
        <v>4114</v>
      </c>
      <c r="C55" s="3356"/>
    </row>
    <row r="56" spans="1:3" x14ac:dyDescent="0.25">
      <c r="A56" s="1839" t="s">
        <v>658</v>
      </c>
      <c r="B56" s="1677"/>
      <c r="C56" s="1599"/>
    </row>
    <row r="57" spans="1:3" x14ac:dyDescent="0.25">
      <c r="A57" s="1839" t="s">
        <v>4112</v>
      </c>
    </row>
  </sheetData>
  <mergeCells count="34">
    <mergeCell ref="B49:C49"/>
    <mergeCell ref="A26:B26"/>
    <mergeCell ref="A43:C43"/>
    <mergeCell ref="A44:C44"/>
    <mergeCell ref="A45:C45"/>
    <mergeCell ref="B48:C48"/>
    <mergeCell ref="A47:C47"/>
    <mergeCell ref="B28:C28"/>
    <mergeCell ref="B29:C29"/>
    <mergeCell ref="B30:C30"/>
    <mergeCell ref="B31:C31"/>
    <mergeCell ref="A36:C36"/>
    <mergeCell ref="B37:C37"/>
    <mergeCell ref="A1:C1"/>
    <mergeCell ref="A2:C2"/>
    <mergeCell ref="A3:C3"/>
    <mergeCell ref="A4:C4"/>
    <mergeCell ref="A5:C5"/>
    <mergeCell ref="B50:C50"/>
    <mergeCell ref="B54:C54"/>
    <mergeCell ref="B55:C55"/>
    <mergeCell ref="A7:B7"/>
    <mergeCell ref="B25:C25"/>
    <mergeCell ref="A10:C10"/>
    <mergeCell ref="A13:C13"/>
    <mergeCell ref="A17:C17"/>
    <mergeCell ref="A21:C21"/>
    <mergeCell ref="B23:C23"/>
    <mergeCell ref="B24:C24"/>
    <mergeCell ref="A9:B9"/>
    <mergeCell ref="A16:B16"/>
    <mergeCell ref="A42:B42"/>
    <mergeCell ref="A53:B53"/>
    <mergeCell ref="A8:C8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62"/>
  <sheetViews>
    <sheetView workbookViewId="0">
      <selection activeCell="B7" sqref="B7"/>
    </sheetView>
  </sheetViews>
  <sheetFormatPr defaultRowHeight="15" x14ac:dyDescent="0.25"/>
  <cols>
    <col min="1" max="1" width="39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1073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1074</v>
      </c>
    </row>
    <row r="5" spans="1:2" x14ac:dyDescent="0.25">
      <c r="A5" s="11"/>
      <c r="B5" s="11" t="s">
        <v>1084</v>
      </c>
    </row>
    <row r="6" spans="1:2" ht="15.75" thickBot="1" x14ac:dyDescent="0.3">
      <c r="A6" s="35"/>
      <c r="B6" s="35" t="s">
        <v>593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1" t="s">
        <v>641</v>
      </c>
      <c r="B8" s="11" t="s">
        <v>1034</v>
      </c>
    </row>
    <row r="9" spans="1:2" x14ac:dyDescent="0.25">
      <c r="A9" s="11" t="s">
        <v>173</v>
      </c>
      <c r="B9" s="11" t="s">
        <v>626</v>
      </c>
    </row>
    <row r="10" spans="1:2" x14ac:dyDescent="0.25">
      <c r="A10" s="11" t="s">
        <v>1086</v>
      </c>
      <c r="B10" s="11"/>
    </row>
    <row r="11" spans="1:2" x14ac:dyDescent="0.25">
      <c r="A11" s="35" t="s">
        <v>259</v>
      </c>
      <c r="B11" s="11"/>
    </row>
    <row r="12" spans="1:2" x14ac:dyDescent="0.25">
      <c r="A12" s="35" t="s">
        <v>257</v>
      </c>
      <c r="B12" s="11"/>
    </row>
    <row r="13" spans="1:2" x14ac:dyDescent="0.25">
      <c r="A13" s="35" t="s">
        <v>269</v>
      </c>
      <c r="B13" s="11"/>
    </row>
    <row r="14" spans="1:2" ht="15.75" thickBot="1" x14ac:dyDescent="0.3">
      <c r="A14" s="35" t="s">
        <v>665</v>
      </c>
      <c r="B14" s="11"/>
    </row>
    <row r="15" spans="1:2" ht="15.75" thickBot="1" x14ac:dyDescent="0.3">
      <c r="A15" s="70" t="s">
        <v>660</v>
      </c>
      <c r="B15" s="8" t="s">
        <v>659</v>
      </c>
    </row>
    <row r="16" spans="1:2" x14ac:dyDescent="0.25">
      <c r="A16" s="11" t="s">
        <v>1071</v>
      </c>
      <c r="B16" s="11" t="s">
        <v>528</v>
      </c>
    </row>
    <row r="17" spans="1:2" x14ac:dyDescent="0.25">
      <c r="A17" s="11" t="s">
        <v>1079</v>
      </c>
      <c r="B17" s="11" t="s">
        <v>1072</v>
      </c>
    </row>
    <row r="18" spans="1:2" x14ac:dyDescent="0.25">
      <c r="A18" s="11" t="s">
        <v>1080</v>
      </c>
      <c r="B18" s="11" t="s">
        <v>1082</v>
      </c>
    </row>
    <row r="19" spans="1:2" x14ac:dyDescent="0.25">
      <c r="A19" s="11" t="s">
        <v>1081</v>
      </c>
      <c r="B19" s="11" t="s">
        <v>1083</v>
      </c>
    </row>
    <row r="20" spans="1:2" x14ac:dyDescent="0.25">
      <c r="A20" s="11" t="s">
        <v>845</v>
      </c>
      <c r="B20" s="11" t="s">
        <v>171</v>
      </c>
    </row>
    <row r="21" spans="1:2" x14ac:dyDescent="0.25">
      <c r="A21" s="11" t="s">
        <v>153</v>
      </c>
      <c r="B21" s="11" t="s">
        <v>1088</v>
      </c>
    </row>
    <row r="22" spans="1:2" x14ac:dyDescent="0.25">
      <c r="A22" s="11" t="s">
        <v>846</v>
      </c>
      <c r="B22" s="11" t="s">
        <v>1089</v>
      </c>
    </row>
    <row r="23" spans="1:2" x14ac:dyDescent="0.25">
      <c r="A23" s="11" t="s">
        <v>69</v>
      </c>
      <c r="B23" s="11" t="s">
        <v>594</v>
      </c>
    </row>
    <row r="24" spans="1:2" x14ac:dyDescent="0.25">
      <c r="A24" s="11" t="s">
        <v>133</v>
      </c>
      <c r="B24" s="11" t="s">
        <v>588</v>
      </c>
    </row>
    <row r="25" spans="1:2" x14ac:dyDescent="0.25">
      <c r="A25" s="11" t="s">
        <v>991</v>
      </c>
      <c r="B25" s="11" t="s">
        <v>561</v>
      </c>
    </row>
    <row r="26" spans="1:2" x14ac:dyDescent="0.25">
      <c r="A26" s="11" t="s">
        <v>153</v>
      </c>
      <c r="B26" s="71"/>
    </row>
    <row r="27" spans="1:2" x14ac:dyDescent="0.25">
      <c r="A27" s="11" t="s">
        <v>321</v>
      </c>
      <c r="B27" s="71"/>
    </row>
    <row r="28" spans="1:2" x14ac:dyDescent="0.25">
      <c r="A28" s="35" t="s">
        <v>85</v>
      </c>
      <c r="B28" s="35"/>
    </row>
    <row r="29" spans="1:2" x14ac:dyDescent="0.25">
      <c r="A29" s="35" t="s">
        <v>0</v>
      </c>
      <c r="B29" s="35"/>
    </row>
    <row r="30" spans="1:2" ht="15.75" thickBot="1" x14ac:dyDescent="0.3">
      <c r="A30" s="35" t="s">
        <v>1093</v>
      </c>
      <c r="B30" s="35"/>
    </row>
    <row r="31" spans="1:2" ht="15.75" thickBot="1" x14ac:dyDescent="0.3">
      <c r="A31" s="8" t="s">
        <v>18</v>
      </c>
      <c r="B31" s="8" t="s">
        <v>5</v>
      </c>
    </row>
    <row r="32" spans="1:2" x14ac:dyDescent="0.25">
      <c r="A32" s="35" t="s">
        <v>1090</v>
      </c>
      <c r="B32" s="35" t="s">
        <v>561</v>
      </c>
    </row>
    <row r="33" spans="1:2" x14ac:dyDescent="0.25">
      <c r="A33" s="35" t="s">
        <v>593</v>
      </c>
      <c r="B33" s="35" t="s">
        <v>1076</v>
      </c>
    </row>
    <row r="34" spans="1:2" ht="15.75" thickBot="1" x14ac:dyDescent="0.3">
      <c r="A34" s="35"/>
      <c r="B34" s="35" t="s">
        <v>29</v>
      </c>
    </row>
    <row r="35" spans="1:2" ht="15.75" thickBot="1" x14ac:dyDescent="0.3">
      <c r="A35" s="8" t="s">
        <v>962</v>
      </c>
      <c r="B35" s="11" t="s">
        <v>1077</v>
      </c>
    </row>
    <row r="36" spans="1:2" x14ac:dyDescent="0.25">
      <c r="A36" s="4"/>
      <c r="B36" s="35" t="s">
        <v>528</v>
      </c>
    </row>
    <row r="37" spans="1:2" ht="15.75" thickBot="1" x14ac:dyDescent="0.3">
      <c r="A37" s="69"/>
      <c r="B37" s="35" t="s">
        <v>1072</v>
      </c>
    </row>
    <row r="38" spans="1:2" ht="15.75" thickBot="1" x14ac:dyDescent="0.3">
      <c r="A38" s="8" t="s">
        <v>787</v>
      </c>
      <c r="B38" s="35" t="s">
        <v>903</v>
      </c>
    </row>
    <row r="39" spans="1:2" x14ac:dyDescent="0.25">
      <c r="A39" s="79" t="s">
        <v>1075</v>
      </c>
      <c r="B39" s="35" t="s">
        <v>712</v>
      </c>
    </row>
    <row r="40" spans="1:2" x14ac:dyDescent="0.25">
      <c r="A40" s="79" t="s">
        <v>694</v>
      </c>
      <c r="B40" s="35" t="s">
        <v>1087</v>
      </c>
    </row>
    <row r="41" spans="1:2" x14ac:dyDescent="0.25">
      <c r="A41" s="79" t="s">
        <v>1078</v>
      </c>
      <c r="B41" s="35" t="s">
        <v>376</v>
      </c>
    </row>
    <row r="42" spans="1:2" ht="15.75" thickBot="1" x14ac:dyDescent="0.3">
      <c r="A42" s="79" t="s">
        <v>1085</v>
      </c>
      <c r="B42" s="35" t="s">
        <v>355</v>
      </c>
    </row>
    <row r="43" spans="1:2" ht="15.75" thickBot="1" x14ac:dyDescent="0.3">
      <c r="A43" s="79" t="s">
        <v>782</v>
      </c>
      <c r="B43" s="8" t="s">
        <v>809</v>
      </c>
    </row>
    <row r="44" spans="1:2" x14ac:dyDescent="0.25">
      <c r="A44" s="79" t="s">
        <v>770</v>
      </c>
      <c r="B44" s="4" t="s">
        <v>1091</v>
      </c>
    </row>
    <row r="45" spans="1:2" x14ac:dyDescent="0.25">
      <c r="A45" s="79" t="s">
        <v>1092</v>
      </c>
      <c r="B45" s="4"/>
    </row>
    <row r="54" spans="1:1" x14ac:dyDescent="0.25">
      <c r="A54" s="79"/>
    </row>
    <row r="55" spans="1:1" x14ac:dyDescent="0.25">
      <c r="A55" s="79"/>
    </row>
    <row r="56" spans="1:1" x14ac:dyDescent="0.25">
      <c r="A56" s="79"/>
    </row>
    <row r="57" spans="1:1" x14ac:dyDescent="0.25">
      <c r="A57" s="79"/>
    </row>
    <row r="58" spans="1:1" x14ac:dyDescent="0.25">
      <c r="A58" s="79"/>
    </row>
    <row r="59" spans="1:1" x14ac:dyDescent="0.25">
      <c r="A59" s="79"/>
    </row>
    <row r="60" spans="1:1" x14ac:dyDescent="0.25">
      <c r="A60" s="79"/>
    </row>
    <row r="61" spans="1:1" x14ac:dyDescent="0.25">
      <c r="A61" s="79"/>
    </row>
    <row r="62" spans="1:1" x14ac:dyDescent="0.25">
      <c r="A62" s="7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ED078-E6BB-446A-A151-572D2FD285A6}">
  <dimension ref="A1:C63"/>
  <sheetViews>
    <sheetView workbookViewId="0">
      <selection activeCell="I12" sqref="I1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257" t="s">
        <v>4341</v>
      </c>
      <c r="B1" s="3351"/>
      <c r="C1" s="3258"/>
    </row>
    <row r="2" spans="1:3" ht="15.75" thickBot="1" x14ac:dyDescent="0.3">
      <c r="A2" s="3235"/>
      <c r="B2" s="3234"/>
      <c r="C2" s="3354"/>
    </row>
    <row r="3" spans="1:3" x14ac:dyDescent="0.25">
      <c r="A3" s="3236" t="s">
        <v>1760</v>
      </c>
      <c r="B3" s="3272"/>
      <c r="C3" s="3237"/>
    </row>
    <row r="4" spans="1:3" x14ac:dyDescent="0.25">
      <c r="A4" s="3250" t="s">
        <v>593</v>
      </c>
      <c r="B4" s="3292"/>
      <c r="C4" s="3251"/>
    </row>
    <row r="5" spans="1:3" x14ac:dyDescent="0.25">
      <c r="A5" s="3308" t="s">
        <v>2858</v>
      </c>
      <c r="B5" s="3244"/>
      <c r="C5" s="3309"/>
    </row>
    <row r="6" spans="1:3" x14ac:dyDescent="0.25">
      <c r="A6" s="3288" t="s">
        <v>593</v>
      </c>
      <c r="B6" s="3289"/>
      <c r="C6" s="307"/>
    </row>
    <row r="7" spans="1:3" x14ac:dyDescent="0.25">
      <c r="A7" s="3358" t="s">
        <v>4069</v>
      </c>
      <c r="B7" s="3359"/>
      <c r="C7" s="3360"/>
    </row>
    <row r="8" spans="1:3" x14ac:dyDescent="0.25">
      <c r="A8" s="1692" t="s">
        <v>2866</v>
      </c>
      <c r="B8" s="1692" t="s">
        <v>2435</v>
      </c>
      <c r="C8" s="307"/>
    </row>
    <row r="9" spans="1:3" x14ac:dyDescent="0.25">
      <c r="A9" s="1488" t="s">
        <v>4120</v>
      </c>
      <c r="B9" s="1488" t="s">
        <v>4020</v>
      </c>
      <c r="C9" s="307"/>
    </row>
    <row r="10" spans="1:3" x14ac:dyDescent="0.25">
      <c r="A10" s="3361" t="s">
        <v>23</v>
      </c>
      <c r="B10" s="3269"/>
      <c r="C10" s="3362"/>
    </row>
    <row r="11" spans="1:3" x14ac:dyDescent="0.25">
      <c r="A11" s="1685" t="s">
        <v>112</v>
      </c>
      <c r="B11" s="1688" t="s">
        <v>336</v>
      </c>
      <c r="C11" s="1686"/>
    </row>
    <row r="12" spans="1:3" x14ac:dyDescent="0.25">
      <c r="A12" s="3292" t="s">
        <v>1034</v>
      </c>
      <c r="B12" s="3292"/>
      <c r="C12" s="1688"/>
    </row>
    <row r="13" spans="1:3" x14ac:dyDescent="0.25">
      <c r="A13" s="3361" t="s">
        <v>1157</v>
      </c>
      <c r="B13" s="3269"/>
      <c r="C13" s="3362"/>
    </row>
    <row r="14" spans="1:3" x14ac:dyDescent="0.25">
      <c r="A14" s="1829" t="s">
        <v>188</v>
      </c>
      <c r="B14" s="1829" t="s">
        <v>100</v>
      </c>
      <c r="C14" s="212"/>
    </row>
    <row r="15" spans="1:3" x14ac:dyDescent="0.25">
      <c r="A15" s="1829" t="s">
        <v>1621</v>
      </c>
      <c r="B15" s="1829" t="s">
        <v>1321</v>
      </c>
      <c r="C15" s="212"/>
    </row>
    <row r="16" spans="1:3" x14ac:dyDescent="0.25">
      <c r="A16" s="1829" t="s">
        <v>70</v>
      </c>
      <c r="B16" s="1829" t="s">
        <v>100</v>
      </c>
      <c r="C16" s="212"/>
    </row>
    <row r="17" spans="1:3" x14ac:dyDescent="0.25">
      <c r="A17" s="1829" t="s">
        <v>1830</v>
      </c>
      <c r="B17" s="1829" t="s">
        <v>1470</v>
      </c>
      <c r="C17" s="212"/>
    </row>
    <row r="18" spans="1:3" x14ac:dyDescent="0.25">
      <c r="A18" s="1829" t="s">
        <v>86</v>
      </c>
      <c r="B18" s="1829" t="s">
        <v>1069</v>
      </c>
      <c r="C18" s="212"/>
    </row>
    <row r="19" spans="1:3" x14ac:dyDescent="0.25">
      <c r="A19" s="1829" t="s">
        <v>376</v>
      </c>
      <c r="B19" s="1829" t="s">
        <v>812</v>
      </c>
      <c r="C19" s="212"/>
    </row>
    <row r="20" spans="1:3" x14ac:dyDescent="0.25">
      <c r="A20" s="3256" t="s">
        <v>789</v>
      </c>
      <c r="B20" s="3256"/>
      <c r="C20" s="212"/>
    </row>
    <row r="21" spans="1:3" x14ac:dyDescent="0.25">
      <c r="A21" s="3255" t="s">
        <v>1193</v>
      </c>
      <c r="B21" s="3255"/>
      <c r="C21" s="3255"/>
    </row>
    <row r="22" spans="1:3" x14ac:dyDescent="0.25">
      <c r="A22" s="1840" t="s">
        <v>4117</v>
      </c>
      <c r="B22" s="1840" t="s">
        <v>269</v>
      </c>
      <c r="C22" s="1485"/>
    </row>
    <row r="23" spans="1:3" x14ac:dyDescent="0.25">
      <c r="A23" s="1695" t="s">
        <v>130</v>
      </c>
      <c r="B23" s="1695" t="s">
        <v>4119</v>
      </c>
      <c r="C23" s="1485"/>
    </row>
    <row r="24" spans="1:3" x14ac:dyDescent="0.25">
      <c r="A24" s="3238" t="s">
        <v>2970</v>
      </c>
      <c r="B24" s="3260"/>
      <c r="C24" s="3240"/>
    </row>
    <row r="25" spans="1:3" x14ac:dyDescent="0.25">
      <c r="A25" s="1829" t="s">
        <v>392</v>
      </c>
      <c r="B25" s="3256" t="s">
        <v>91</v>
      </c>
      <c r="C25" s="3256"/>
    </row>
    <row r="26" spans="1:3" x14ac:dyDescent="0.25">
      <c r="A26" s="1829" t="s">
        <v>1395</v>
      </c>
      <c r="B26" s="1829" t="s">
        <v>258</v>
      </c>
      <c r="C26" s="1829"/>
    </row>
    <row r="27" spans="1:3" x14ac:dyDescent="0.25">
      <c r="A27" s="1829" t="s">
        <v>90</v>
      </c>
      <c r="B27" s="1829" t="s">
        <v>4118</v>
      </c>
      <c r="C27" s="1829"/>
    </row>
    <row r="28" spans="1:3" x14ac:dyDescent="0.25">
      <c r="A28" s="1829" t="s">
        <v>87</v>
      </c>
      <c r="B28" s="1829" t="s">
        <v>225</v>
      </c>
      <c r="C28" s="1829"/>
    </row>
    <row r="29" spans="1:3" x14ac:dyDescent="0.25">
      <c r="A29" s="1829" t="s">
        <v>1311</v>
      </c>
      <c r="B29" s="1829" t="s">
        <v>112</v>
      </c>
      <c r="C29" s="1829"/>
    </row>
    <row r="30" spans="1:3" x14ac:dyDescent="0.25">
      <c r="A30" s="1829" t="s">
        <v>336</v>
      </c>
      <c r="B30" s="1829" t="s">
        <v>126</v>
      </c>
      <c r="C30" s="1829"/>
    </row>
    <row r="31" spans="1:3" x14ac:dyDescent="0.25">
      <c r="A31" s="1829" t="s">
        <v>94</v>
      </c>
      <c r="B31" s="1829" t="s">
        <v>687</v>
      </c>
      <c r="C31" s="1829"/>
    </row>
    <row r="32" spans="1:3" x14ac:dyDescent="0.25">
      <c r="A32" s="1829" t="s">
        <v>537</v>
      </c>
      <c r="B32" s="1829" t="s">
        <v>2138</v>
      </c>
      <c r="C32" s="1829"/>
    </row>
    <row r="33" spans="1:3" x14ac:dyDescent="0.25">
      <c r="A33" s="1829" t="s">
        <v>1310</v>
      </c>
      <c r="B33" s="1829" t="s">
        <v>102</v>
      </c>
      <c r="C33" s="1829"/>
    </row>
    <row r="34" spans="1:3" x14ac:dyDescent="0.25">
      <c r="A34" s="1829" t="s">
        <v>2345</v>
      </c>
      <c r="B34" s="1829" t="s">
        <v>1464</v>
      </c>
      <c r="C34" s="1829"/>
    </row>
    <row r="35" spans="1:3" x14ac:dyDescent="0.25">
      <c r="A35" s="1829" t="s">
        <v>392</v>
      </c>
      <c r="B35" s="1829" t="s">
        <v>1467</v>
      </c>
      <c r="C35" s="1829"/>
    </row>
    <row r="36" spans="1:3" x14ac:dyDescent="0.25">
      <c r="A36" s="1829" t="s">
        <v>142</v>
      </c>
      <c r="B36" s="1829"/>
      <c r="C36" s="1829"/>
    </row>
    <row r="37" spans="1:3" x14ac:dyDescent="0.25">
      <c r="A37" s="1829" t="s">
        <v>1458</v>
      </c>
      <c r="B37" s="1829" t="s">
        <v>1602</v>
      </c>
      <c r="C37" s="1829"/>
    </row>
    <row r="38" spans="1:3" x14ac:dyDescent="0.25">
      <c r="A38" s="3260" t="s">
        <v>7</v>
      </c>
      <c r="B38" s="3260"/>
      <c r="C38" s="1686"/>
    </row>
    <row r="39" spans="1:3" x14ac:dyDescent="0.25">
      <c r="A39" s="1695" t="s">
        <v>550</v>
      </c>
      <c r="B39" s="3250" t="s">
        <v>875</v>
      </c>
      <c r="C39" s="3251"/>
    </row>
    <row r="40" spans="1:3" x14ac:dyDescent="0.25">
      <c r="A40" s="1695" t="s">
        <v>4116</v>
      </c>
      <c r="B40" s="3250" t="s">
        <v>1139</v>
      </c>
      <c r="C40" s="3251"/>
    </row>
    <row r="41" spans="1:3" x14ac:dyDescent="0.25">
      <c r="A41" s="1695" t="s">
        <v>220</v>
      </c>
      <c r="B41" s="3250" t="s">
        <v>1849</v>
      </c>
      <c r="C41" s="3251"/>
    </row>
    <row r="42" spans="1:3" x14ac:dyDescent="0.25">
      <c r="A42" s="1695" t="s">
        <v>876</v>
      </c>
      <c r="B42" s="3250" t="s">
        <v>4058</v>
      </c>
      <c r="C42" s="3251"/>
    </row>
    <row r="43" spans="1:3" x14ac:dyDescent="0.25">
      <c r="A43" s="3250" t="s">
        <v>1654</v>
      </c>
      <c r="B43" s="3292"/>
      <c r="C43" s="492"/>
    </row>
    <row r="44" spans="1:3" x14ac:dyDescent="0.25">
      <c r="A44" s="3238" t="s">
        <v>12</v>
      </c>
      <c r="B44" s="3260"/>
      <c r="C44" s="3252"/>
    </row>
    <row r="45" spans="1:3" x14ac:dyDescent="0.25">
      <c r="A45" s="1829" t="s">
        <v>1667</v>
      </c>
      <c r="B45" s="3294" t="s">
        <v>393</v>
      </c>
      <c r="C45" s="3294"/>
    </row>
    <row r="46" spans="1:3" x14ac:dyDescent="0.25">
      <c r="A46" s="3238" t="s">
        <v>1538</v>
      </c>
      <c r="B46" s="3260"/>
      <c r="C46" s="3240"/>
    </row>
    <row r="47" spans="1:3" x14ac:dyDescent="0.25">
      <c r="A47" s="3250" t="s">
        <v>593</v>
      </c>
      <c r="B47" s="3292"/>
      <c r="C47" s="3251"/>
    </row>
    <row r="48" spans="1:3" x14ac:dyDescent="0.25">
      <c r="A48" s="3238" t="s">
        <v>18</v>
      </c>
      <c r="B48" s="3260"/>
      <c r="C48" s="3240"/>
    </row>
    <row r="49" spans="1:3" x14ac:dyDescent="0.25">
      <c r="A49" s="3250" t="s">
        <v>1335</v>
      </c>
      <c r="B49" s="3292"/>
      <c r="C49" s="3251"/>
    </row>
    <row r="50" spans="1:3" ht="15.75" thickBot="1" x14ac:dyDescent="0.3">
      <c r="A50" s="3274" t="s">
        <v>5</v>
      </c>
      <c r="B50" s="3260"/>
      <c r="C50" s="3240"/>
    </row>
    <row r="51" spans="1:3" x14ac:dyDescent="0.25">
      <c r="A51" s="1687" t="s">
        <v>439</v>
      </c>
      <c r="B51" s="3250" t="s">
        <v>523</v>
      </c>
      <c r="C51" s="3251"/>
    </row>
    <row r="52" spans="1:3" x14ac:dyDescent="0.25">
      <c r="A52" s="1687" t="s">
        <v>29</v>
      </c>
      <c r="B52" s="1685" t="s">
        <v>103</v>
      </c>
      <c r="C52" s="1686"/>
    </row>
    <row r="53" spans="1:3" x14ac:dyDescent="0.25">
      <c r="A53" s="1687" t="s">
        <v>28</v>
      </c>
      <c r="B53" s="1685" t="s">
        <v>220</v>
      </c>
      <c r="C53" s="1686"/>
    </row>
    <row r="54" spans="1:3" x14ac:dyDescent="0.25">
      <c r="A54" s="1685" t="s">
        <v>1335</v>
      </c>
      <c r="B54" s="3250" t="s">
        <v>10</v>
      </c>
      <c r="C54" s="3251"/>
    </row>
    <row r="55" spans="1:3" x14ac:dyDescent="0.25">
      <c r="A55" s="1690" t="s">
        <v>818</v>
      </c>
      <c r="B55" s="1690" t="s">
        <v>1231</v>
      </c>
      <c r="C55" s="1691"/>
    </row>
    <row r="56" spans="1:3" x14ac:dyDescent="0.25">
      <c r="A56" s="1690" t="s">
        <v>72</v>
      </c>
      <c r="B56" s="1690" t="s">
        <v>87</v>
      </c>
      <c r="C56" s="1691"/>
    </row>
    <row r="57" spans="1:3" x14ac:dyDescent="0.25">
      <c r="A57" s="1690" t="s">
        <v>220</v>
      </c>
      <c r="B57" s="1690" t="s">
        <v>550</v>
      </c>
      <c r="C57" s="1691"/>
    </row>
    <row r="58" spans="1:3" x14ac:dyDescent="0.25">
      <c r="A58" s="1693" t="s">
        <v>142</v>
      </c>
      <c r="B58" s="1693" t="s">
        <v>109</v>
      </c>
      <c r="C58" s="1694"/>
    </row>
    <row r="59" spans="1:3" x14ac:dyDescent="0.25">
      <c r="A59" s="1487" t="s">
        <v>787</v>
      </c>
      <c r="B59" s="3241" t="s">
        <v>809</v>
      </c>
      <c r="C59" s="3242"/>
    </row>
    <row r="60" spans="1:3" x14ac:dyDescent="0.25">
      <c r="A60" s="1696" t="s">
        <v>694</v>
      </c>
      <c r="B60" s="1696" t="s">
        <v>4121</v>
      </c>
    </row>
    <row r="61" spans="1:3" x14ac:dyDescent="0.25">
      <c r="A61" s="1696" t="s">
        <v>658</v>
      </c>
    </row>
    <row r="62" spans="1:3" x14ac:dyDescent="0.25">
      <c r="A62" s="1696" t="s">
        <v>4115</v>
      </c>
    </row>
    <row r="63" spans="1:3" x14ac:dyDescent="0.25">
      <c r="B63" s="1689"/>
      <c r="C63" s="1599"/>
    </row>
  </sheetData>
  <mergeCells count="30">
    <mergeCell ref="A7:C7"/>
    <mergeCell ref="A1:C1"/>
    <mergeCell ref="A2:C2"/>
    <mergeCell ref="A3:C3"/>
    <mergeCell ref="A4:C4"/>
    <mergeCell ref="A5:C5"/>
    <mergeCell ref="A6:B6"/>
    <mergeCell ref="B41:C41"/>
    <mergeCell ref="A10:C10"/>
    <mergeCell ref="A13:C13"/>
    <mergeCell ref="A21:C21"/>
    <mergeCell ref="A24:C24"/>
    <mergeCell ref="B25:C25"/>
    <mergeCell ref="B39:C39"/>
    <mergeCell ref="B40:C40"/>
    <mergeCell ref="A38:B38"/>
    <mergeCell ref="A12:B12"/>
    <mergeCell ref="A20:B20"/>
    <mergeCell ref="B51:C51"/>
    <mergeCell ref="B54:C54"/>
    <mergeCell ref="B59:C59"/>
    <mergeCell ref="A50:C50"/>
    <mergeCell ref="B42:C42"/>
    <mergeCell ref="A44:C44"/>
    <mergeCell ref="B45:C45"/>
    <mergeCell ref="A46:C46"/>
    <mergeCell ref="A47:C47"/>
    <mergeCell ref="A48:C48"/>
    <mergeCell ref="A49:C49"/>
    <mergeCell ref="A43:B43"/>
  </mergeCells>
  <pageMargins left="0.7" right="0.7" top="0.75" bottom="0.75" header="0.3" footer="0.3"/>
  <pageSetup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879A3-9152-4200-A8C1-FD4134A639EA}">
  <dimension ref="A1:C78"/>
  <sheetViews>
    <sheetView workbookViewId="0">
      <selection activeCell="D19" sqref="D19"/>
    </sheetView>
  </sheetViews>
  <sheetFormatPr defaultRowHeight="15" x14ac:dyDescent="0.25"/>
  <cols>
    <col min="1" max="1" width="39" customWidth="1"/>
    <col min="2" max="2" width="32.28515625" customWidth="1"/>
  </cols>
  <sheetData>
    <row r="1" spans="1:3" x14ac:dyDescent="0.25">
      <c r="A1" s="3257" t="s">
        <v>4342</v>
      </c>
      <c r="B1" s="3351"/>
    </row>
    <row r="2" spans="1:3" ht="15.75" thickBot="1" x14ac:dyDescent="0.3">
      <c r="A2" s="3235"/>
      <c r="B2" s="3234"/>
    </row>
    <row r="3" spans="1:3" x14ac:dyDescent="0.25">
      <c r="A3" s="3236" t="s">
        <v>1760</v>
      </c>
      <c r="B3" s="3272"/>
    </row>
    <row r="4" spans="1:3" x14ac:dyDescent="0.25">
      <c r="A4" s="3250" t="s">
        <v>593</v>
      </c>
      <c r="B4" s="3292"/>
    </row>
    <row r="5" spans="1:3" x14ac:dyDescent="0.25">
      <c r="A5" s="3308" t="s">
        <v>2858</v>
      </c>
      <c r="B5" s="3244"/>
    </row>
    <row r="6" spans="1:3" x14ac:dyDescent="0.25">
      <c r="A6" s="3288" t="s">
        <v>593</v>
      </c>
      <c r="B6" s="3289"/>
    </row>
    <row r="7" spans="1:3" x14ac:dyDescent="0.25">
      <c r="A7" s="3358" t="s">
        <v>4069</v>
      </c>
      <c r="B7" s="3359"/>
    </row>
    <row r="8" spans="1:3" x14ac:dyDescent="0.25">
      <c r="A8" s="1711" t="s">
        <v>4122</v>
      </c>
      <c r="B8" s="1711" t="s">
        <v>4123</v>
      </c>
    </row>
    <row r="9" spans="1:3" x14ac:dyDescent="0.25">
      <c r="A9" s="1711" t="s">
        <v>4124</v>
      </c>
      <c r="B9" s="1711" t="s">
        <v>2872</v>
      </c>
    </row>
    <row r="10" spans="1:3" x14ac:dyDescent="0.25">
      <c r="A10" s="1711" t="s">
        <v>4125</v>
      </c>
      <c r="B10" s="1711" t="s">
        <v>4128</v>
      </c>
    </row>
    <row r="11" spans="1:3" x14ac:dyDescent="0.25">
      <c r="A11" s="1711" t="s">
        <v>4130</v>
      </c>
      <c r="B11" s="1711" t="s">
        <v>4129</v>
      </c>
    </row>
    <row r="12" spans="1:3" x14ac:dyDescent="0.25">
      <c r="A12" s="3256" t="s">
        <v>4135</v>
      </c>
      <c r="B12" s="3256"/>
    </row>
    <row r="13" spans="1:3" x14ac:dyDescent="0.25">
      <c r="A13" s="3361" t="s">
        <v>23</v>
      </c>
      <c r="B13" s="3269"/>
    </row>
    <row r="14" spans="1:3" x14ac:dyDescent="0.25">
      <c r="A14" s="1711" t="s">
        <v>133</v>
      </c>
      <c r="B14" s="1711" t="s">
        <v>633</v>
      </c>
    </row>
    <row r="15" spans="1:3" x14ac:dyDescent="0.25">
      <c r="A15" s="1711" t="s">
        <v>122</v>
      </c>
      <c r="B15" s="1829" t="s">
        <v>1089</v>
      </c>
      <c r="C15" s="1834"/>
    </row>
    <row r="16" spans="1:3" x14ac:dyDescent="0.25">
      <c r="A16" s="1711" t="s">
        <v>170</v>
      </c>
      <c r="B16" s="1711" t="s">
        <v>172</v>
      </c>
    </row>
    <row r="17" spans="1:2" x14ac:dyDescent="0.25">
      <c r="A17" s="1711" t="s">
        <v>1891</v>
      </c>
      <c r="B17" s="1711" t="s">
        <v>171</v>
      </c>
    </row>
    <row r="18" spans="1:2" x14ac:dyDescent="0.25">
      <c r="A18" s="3361" t="s">
        <v>1157</v>
      </c>
      <c r="B18" s="3269"/>
    </row>
    <row r="19" spans="1:2" x14ac:dyDescent="0.25">
      <c r="A19" s="1711" t="s">
        <v>394</v>
      </c>
      <c r="B19" s="1711" t="s">
        <v>1003</v>
      </c>
    </row>
    <row r="20" spans="1:2" x14ac:dyDescent="0.25">
      <c r="A20" s="1711" t="s">
        <v>321</v>
      </c>
      <c r="B20" s="1711" t="s">
        <v>10</v>
      </c>
    </row>
    <row r="21" spans="1:2" x14ac:dyDescent="0.25">
      <c r="A21" s="1711" t="s">
        <v>1031</v>
      </c>
      <c r="B21" s="1711" t="s">
        <v>1852</v>
      </c>
    </row>
    <row r="22" spans="1:2" x14ac:dyDescent="0.25">
      <c r="A22" s="1711" t="s">
        <v>478</v>
      </c>
      <c r="B22" s="1711" t="s">
        <v>420</v>
      </c>
    </row>
    <row r="23" spans="1:2" x14ac:dyDescent="0.25">
      <c r="A23" s="1711" t="s">
        <v>71</v>
      </c>
      <c r="B23" s="1711" t="s">
        <v>492</v>
      </c>
    </row>
    <row r="24" spans="1:2" x14ac:dyDescent="0.25">
      <c r="A24" s="1711" t="s">
        <v>419</v>
      </c>
      <c r="B24" s="1711" t="s">
        <v>418</v>
      </c>
    </row>
    <row r="25" spans="1:2" x14ac:dyDescent="0.25">
      <c r="A25" s="1711" t="s">
        <v>420</v>
      </c>
      <c r="B25" s="1711" t="s">
        <v>403</v>
      </c>
    </row>
    <row r="26" spans="1:2" x14ac:dyDescent="0.25">
      <c r="A26" s="1711" t="s">
        <v>394</v>
      </c>
      <c r="B26" s="1711" t="s">
        <v>10</v>
      </c>
    </row>
    <row r="27" spans="1:2" x14ac:dyDescent="0.25">
      <c r="A27" s="3256" t="s">
        <v>1218</v>
      </c>
      <c r="B27" s="3256"/>
    </row>
    <row r="28" spans="1:2" x14ac:dyDescent="0.25">
      <c r="A28" s="3238" t="s">
        <v>1193</v>
      </c>
      <c r="B28" s="3260"/>
    </row>
    <row r="29" spans="1:2" x14ac:dyDescent="0.25">
      <c r="A29" s="3250" t="s">
        <v>593</v>
      </c>
      <c r="B29" s="3251"/>
    </row>
    <row r="30" spans="1:2" x14ac:dyDescent="0.25">
      <c r="A30" s="3238" t="s">
        <v>2970</v>
      </c>
      <c r="B30" s="3260"/>
    </row>
    <row r="31" spans="1:2" x14ac:dyDescent="0.25">
      <c r="A31" s="1700" t="s">
        <v>1473</v>
      </c>
      <c r="B31" s="1698" t="s">
        <v>1081</v>
      </c>
    </row>
    <row r="32" spans="1:2" x14ac:dyDescent="0.25">
      <c r="A32" s="1700" t="s">
        <v>1079</v>
      </c>
      <c r="B32" s="1698" t="s">
        <v>2079</v>
      </c>
    </row>
    <row r="33" spans="1:2" x14ac:dyDescent="0.25">
      <c r="A33" s="1829" t="s">
        <v>2079</v>
      </c>
      <c r="B33" s="1826" t="s">
        <v>1580</v>
      </c>
    </row>
    <row r="34" spans="1:2" x14ac:dyDescent="0.25">
      <c r="A34" s="3260" t="s">
        <v>7</v>
      </c>
      <c r="B34" s="3260"/>
    </row>
    <row r="35" spans="1:2" x14ac:dyDescent="0.25">
      <c r="A35" s="1829" t="s">
        <v>430</v>
      </c>
      <c r="B35" s="1829" t="s">
        <v>1408</v>
      </c>
    </row>
    <row r="36" spans="1:2" x14ac:dyDescent="0.25">
      <c r="A36" s="1829" t="s">
        <v>523</v>
      </c>
      <c r="B36" s="1829" t="s">
        <v>919</v>
      </c>
    </row>
    <row r="37" spans="1:2" x14ac:dyDescent="0.25">
      <c r="A37" s="1829" t="s">
        <v>1348</v>
      </c>
      <c r="B37" s="1829" t="s">
        <v>184</v>
      </c>
    </row>
    <row r="38" spans="1:2" x14ac:dyDescent="0.25">
      <c r="A38" s="1829" t="s">
        <v>144</v>
      </c>
      <c r="B38" s="1829" t="s">
        <v>179</v>
      </c>
    </row>
    <row r="39" spans="1:2" x14ac:dyDescent="0.25">
      <c r="A39" s="1829" t="s">
        <v>181</v>
      </c>
      <c r="B39" s="1829" t="s">
        <v>1351</v>
      </c>
    </row>
    <row r="40" spans="1:2" x14ac:dyDescent="0.25">
      <c r="A40" s="1829" t="s">
        <v>1797</v>
      </c>
      <c r="B40" s="1829" t="s">
        <v>4126</v>
      </c>
    </row>
    <row r="41" spans="1:2" x14ac:dyDescent="0.25">
      <c r="A41" s="1829" t="s">
        <v>186</v>
      </c>
      <c r="B41" s="1829" t="s">
        <v>4329</v>
      </c>
    </row>
    <row r="42" spans="1:2" x14ac:dyDescent="0.25">
      <c r="A42" s="1829" t="s">
        <v>405</v>
      </c>
      <c r="B42" s="1829" t="s">
        <v>771</v>
      </c>
    </row>
    <row r="43" spans="1:2" x14ac:dyDescent="0.25">
      <c r="A43" s="1829" t="s">
        <v>112</v>
      </c>
      <c r="B43" s="1829" t="s">
        <v>716</v>
      </c>
    </row>
    <row r="44" spans="1:2" x14ac:dyDescent="0.25">
      <c r="A44" s="1829" t="s">
        <v>2029</v>
      </c>
      <c r="B44" s="1829" t="s">
        <v>95</v>
      </c>
    </row>
    <row r="45" spans="1:2" x14ac:dyDescent="0.25">
      <c r="A45" s="1829" t="s">
        <v>122</v>
      </c>
      <c r="B45" s="1829" t="s">
        <v>544</v>
      </c>
    </row>
    <row r="46" spans="1:2" x14ac:dyDescent="0.25">
      <c r="A46" s="1829" t="s">
        <v>2030</v>
      </c>
      <c r="B46" s="1829" t="s">
        <v>708</v>
      </c>
    </row>
    <row r="47" spans="1:2" x14ac:dyDescent="0.25">
      <c r="A47" s="1829" t="s">
        <v>1891</v>
      </c>
      <c r="B47" s="1829" t="s">
        <v>1089</v>
      </c>
    </row>
    <row r="48" spans="1:2" x14ac:dyDescent="0.25">
      <c r="A48" s="1829" t="s">
        <v>133</v>
      </c>
      <c r="B48" s="1829" t="s">
        <v>633</v>
      </c>
    </row>
    <row r="49" spans="1:2" x14ac:dyDescent="0.25">
      <c r="A49" s="1829" t="s">
        <v>2079</v>
      </c>
      <c r="B49" s="1829" t="s">
        <v>2709</v>
      </c>
    </row>
    <row r="50" spans="1:2" x14ac:dyDescent="0.25">
      <c r="A50" s="1829" t="s">
        <v>1431</v>
      </c>
      <c r="B50" s="1829" t="s">
        <v>94</v>
      </c>
    </row>
    <row r="51" spans="1:2" x14ac:dyDescent="0.25">
      <c r="A51" s="1829" t="s">
        <v>92</v>
      </c>
      <c r="B51" s="1829" t="s">
        <v>4134</v>
      </c>
    </row>
    <row r="52" spans="1:2" x14ac:dyDescent="0.25">
      <c r="A52" s="1829" t="s">
        <v>1008</v>
      </c>
      <c r="B52" s="1829" t="s">
        <v>145</v>
      </c>
    </row>
    <row r="53" spans="1:2" x14ac:dyDescent="0.25">
      <c r="A53" s="3283" t="s">
        <v>2180</v>
      </c>
      <c r="B53" s="3285"/>
    </row>
    <row r="54" spans="1:2" x14ac:dyDescent="0.25">
      <c r="A54" s="3255" t="s">
        <v>12</v>
      </c>
      <c r="B54" s="3255"/>
    </row>
    <row r="55" spans="1:2" x14ac:dyDescent="0.25">
      <c r="A55" s="1829" t="s">
        <v>393</v>
      </c>
      <c r="B55" s="1839" t="s">
        <v>1291</v>
      </c>
    </row>
    <row r="56" spans="1:2" x14ac:dyDescent="0.25">
      <c r="A56" s="1829" t="s">
        <v>580</v>
      </c>
      <c r="B56" s="1839" t="s">
        <v>596</v>
      </c>
    </row>
    <row r="57" spans="1:2" x14ac:dyDescent="0.25">
      <c r="A57" s="1829" t="s">
        <v>339</v>
      </c>
      <c r="B57" s="1839" t="s">
        <v>1450</v>
      </c>
    </row>
    <row r="58" spans="1:2" x14ac:dyDescent="0.25">
      <c r="A58" s="1829" t="s">
        <v>74</v>
      </c>
      <c r="B58" s="1839" t="s">
        <v>1621</v>
      </c>
    </row>
    <row r="59" spans="1:2" x14ac:dyDescent="0.25">
      <c r="A59" s="1829" t="s">
        <v>4132</v>
      </c>
      <c r="B59" s="1839" t="s">
        <v>4133</v>
      </c>
    </row>
    <row r="60" spans="1:2" x14ac:dyDescent="0.25">
      <c r="A60" s="3255" t="s">
        <v>1538</v>
      </c>
      <c r="B60" s="3255"/>
    </row>
    <row r="61" spans="1:2" x14ac:dyDescent="0.25">
      <c r="A61" s="3256" t="s">
        <v>1311</v>
      </c>
      <c r="B61" s="3256"/>
    </row>
    <row r="62" spans="1:2" x14ac:dyDescent="0.25">
      <c r="A62" s="3255" t="s">
        <v>18</v>
      </c>
      <c r="B62" s="3255"/>
    </row>
    <row r="63" spans="1:2" x14ac:dyDescent="0.25">
      <c r="A63" s="3256" t="s">
        <v>4071</v>
      </c>
      <c r="B63" s="3256"/>
    </row>
    <row r="64" spans="1:2" x14ac:dyDescent="0.25">
      <c r="A64" s="3255" t="s">
        <v>5</v>
      </c>
      <c r="B64" s="3255"/>
    </row>
    <row r="65" spans="1:2" x14ac:dyDescent="0.25">
      <c r="A65" s="1829" t="s">
        <v>2371</v>
      </c>
      <c r="B65" s="1829" t="s">
        <v>2364</v>
      </c>
    </row>
    <row r="66" spans="1:2" x14ac:dyDescent="0.25">
      <c r="A66" s="1701" t="s">
        <v>220</v>
      </c>
      <c r="B66" s="1698" t="s">
        <v>405</v>
      </c>
    </row>
    <row r="67" spans="1:2" x14ac:dyDescent="0.25">
      <c r="A67" s="1701" t="s">
        <v>1008</v>
      </c>
      <c r="B67" s="1698" t="s">
        <v>1654</v>
      </c>
    </row>
    <row r="68" spans="1:2" x14ac:dyDescent="0.25">
      <c r="A68" s="1698" t="s">
        <v>284</v>
      </c>
      <c r="B68" s="1698" t="s">
        <v>2362</v>
      </c>
    </row>
    <row r="69" spans="1:2" x14ac:dyDescent="0.25">
      <c r="A69" s="1698" t="s">
        <v>0</v>
      </c>
      <c r="B69" s="1698" t="s">
        <v>1351</v>
      </c>
    </row>
    <row r="70" spans="1:2" x14ac:dyDescent="0.25">
      <c r="A70" s="1698" t="s">
        <v>103</v>
      </c>
      <c r="B70" s="1698" t="s">
        <v>28</v>
      </c>
    </row>
    <row r="71" spans="1:2" x14ac:dyDescent="0.25">
      <c r="A71" s="1698" t="s">
        <v>376</v>
      </c>
      <c r="B71" s="1698" t="s">
        <v>72</v>
      </c>
    </row>
    <row r="72" spans="1:2" x14ac:dyDescent="0.25">
      <c r="A72" s="1711" t="s">
        <v>509</v>
      </c>
      <c r="B72" s="1698" t="s">
        <v>4127</v>
      </c>
    </row>
    <row r="73" spans="1:2" x14ac:dyDescent="0.25">
      <c r="A73" s="1711" t="s">
        <v>2548</v>
      </c>
      <c r="B73" s="1711" t="s">
        <v>662</v>
      </c>
    </row>
    <row r="74" spans="1:2" x14ac:dyDescent="0.25">
      <c r="A74" s="1711" t="s">
        <v>4036</v>
      </c>
      <c r="B74" s="1711" t="s">
        <v>194</v>
      </c>
    </row>
    <row r="75" spans="1:2" x14ac:dyDescent="0.25">
      <c r="A75" s="1699" t="s">
        <v>787</v>
      </c>
      <c r="B75" s="1697" t="s">
        <v>809</v>
      </c>
    </row>
    <row r="76" spans="1:2" x14ac:dyDescent="0.25">
      <c r="A76" s="1702" t="s">
        <v>694</v>
      </c>
      <c r="B76" s="1702">
        <v>2007.22</v>
      </c>
    </row>
    <row r="77" spans="1:2" x14ac:dyDescent="0.25">
      <c r="A77" s="1702" t="s">
        <v>658</v>
      </c>
    </row>
    <row r="78" spans="1:2" x14ac:dyDescent="0.25">
      <c r="A78" s="1702" t="s">
        <v>1075</v>
      </c>
      <c r="B78" s="1712" t="s">
        <v>4131</v>
      </c>
    </row>
  </sheetData>
  <sortState xmlns:xlrd2="http://schemas.microsoft.com/office/spreadsheetml/2017/richdata2" ref="A4:B78">
    <sortCondition ref="A35"/>
  </sortState>
  <mergeCells count="22">
    <mergeCell ref="A62:B62"/>
    <mergeCell ref="A64:B64"/>
    <mergeCell ref="A30:B30"/>
    <mergeCell ref="A6:B6"/>
    <mergeCell ref="A7:B7"/>
    <mergeCell ref="A13:B13"/>
    <mergeCell ref="A18:B18"/>
    <mergeCell ref="A34:B34"/>
    <mergeCell ref="A54:B54"/>
    <mergeCell ref="A60:B60"/>
    <mergeCell ref="A12:B12"/>
    <mergeCell ref="A28:B28"/>
    <mergeCell ref="A53:B53"/>
    <mergeCell ref="A63:B63"/>
    <mergeCell ref="A61:B61"/>
    <mergeCell ref="A29:B29"/>
    <mergeCell ref="A27:B27"/>
    <mergeCell ref="A1:B1"/>
    <mergeCell ref="A2:B2"/>
    <mergeCell ref="A3:B3"/>
    <mergeCell ref="A4:B4"/>
    <mergeCell ref="A5:B5"/>
  </mergeCells>
  <pageMargins left="0.7" right="0.7" top="0.75" bottom="0.75" header="0.3" footer="0.3"/>
  <pageSetup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73C01-C908-42CA-95AD-8FA9F03EEB2F}">
  <dimension ref="A1:E153"/>
  <sheetViews>
    <sheetView workbookViewId="0">
      <selection activeCell="D12" sqref="D12"/>
    </sheetView>
  </sheetViews>
  <sheetFormatPr defaultRowHeight="15" x14ac:dyDescent="0.25"/>
  <cols>
    <col min="1" max="1" width="38.5703125" customWidth="1"/>
    <col min="2" max="2" width="41.85546875" customWidth="1"/>
    <col min="3" max="3" width="10" customWidth="1"/>
    <col min="4" max="4" width="36.5703125" style="701" customWidth="1"/>
    <col min="5" max="5" width="39.28515625" style="701" customWidth="1"/>
    <col min="7" max="7" width="27.42578125" customWidth="1"/>
  </cols>
  <sheetData>
    <row r="1" spans="1:5" ht="15.75" thickBot="1" x14ac:dyDescent="0.3">
      <c r="A1" s="3257" t="s">
        <v>4343</v>
      </c>
      <c r="B1" s="3351"/>
    </row>
    <row r="2" spans="1:5" x14ac:dyDescent="0.25">
      <c r="A2" s="3236" t="s">
        <v>1760</v>
      </c>
      <c r="B2" s="3272"/>
    </row>
    <row r="3" spans="1:5" x14ac:dyDescent="0.25">
      <c r="A3" s="3250" t="s">
        <v>593</v>
      </c>
      <c r="B3" s="3292"/>
    </row>
    <row r="4" spans="1:5" x14ac:dyDescent="0.25">
      <c r="A4" s="3308" t="s">
        <v>2858</v>
      </c>
      <c r="B4" s="3244"/>
      <c r="D4" s="1725"/>
      <c r="E4" s="1725"/>
    </row>
    <row r="5" spans="1:5" x14ac:dyDescent="0.25">
      <c r="A5" s="1721" t="s">
        <v>593</v>
      </c>
      <c r="B5" s="1722" t="s">
        <v>4150</v>
      </c>
      <c r="D5" s="1725"/>
      <c r="E5" s="1725"/>
    </row>
    <row r="6" spans="1:5" x14ac:dyDescent="0.25">
      <c r="A6" s="3358" t="s">
        <v>4069</v>
      </c>
      <c r="B6" s="3359"/>
      <c r="D6" s="1725"/>
      <c r="E6" s="1725"/>
    </row>
    <row r="7" spans="1:5" x14ac:dyDescent="0.25">
      <c r="A7" s="1706" t="s">
        <v>4136</v>
      </c>
      <c r="B7" s="1706" t="s">
        <v>4137</v>
      </c>
      <c r="D7" s="1725"/>
      <c r="E7" s="1725"/>
    </row>
    <row r="8" spans="1:5" x14ac:dyDescent="0.25">
      <c r="A8" s="1714" t="s">
        <v>4138</v>
      </c>
      <c r="B8" s="1714" t="s">
        <v>4151</v>
      </c>
      <c r="D8" s="1725"/>
      <c r="E8" s="1725"/>
    </row>
    <row r="9" spans="1:5" x14ac:dyDescent="0.25">
      <c r="A9" s="1714" t="s">
        <v>4139</v>
      </c>
      <c r="B9" s="1706" t="s">
        <v>3206</v>
      </c>
    </row>
    <row r="10" spans="1:5" x14ac:dyDescent="0.25">
      <c r="A10" s="3250" t="s">
        <v>3933</v>
      </c>
      <c r="B10" s="3292"/>
    </row>
    <row r="11" spans="1:5" x14ac:dyDescent="0.25">
      <c r="A11" s="3361" t="s">
        <v>23</v>
      </c>
      <c r="B11" s="3269"/>
    </row>
    <row r="12" spans="1:5" x14ac:dyDescent="0.25">
      <c r="A12" s="1717" t="s">
        <v>544</v>
      </c>
      <c r="B12" s="1717" t="s">
        <v>80</v>
      </c>
      <c r="D12" s="1725"/>
      <c r="E12" s="1725"/>
    </row>
    <row r="13" spans="1:5" x14ac:dyDescent="0.25">
      <c r="A13" s="1717" t="s">
        <v>2180</v>
      </c>
      <c r="B13" s="1717" t="s">
        <v>28</v>
      </c>
      <c r="D13" s="1725"/>
      <c r="E13" s="1725"/>
    </row>
    <row r="14" spans="1:5" x14ac:dyDescent="0.25">
      <c r="A14" s="1717" t="s">
        <v>94</v>
      </c>
      <c r="B14" s="1717" t="s">
        <v>1089</v>
      </c>
      <c r="D14" s="1725"/>
      <c r="E14" s="1725"/>
    </row>
    <row r="15" spans="1:5" x14ac:dyDescent="0.25">
      <c r="A15" s="1717" t="s">
        <v>1473</v>
      </c>
      <c r="B15" s="1717" t="s">
        <v>2030</v>
      </c>
      <c r="D15" s="1725"/>
      <c r="E15" s="1725"/>
    </row>
    <row r="16" spans="1:5" x14ac:dyDescent="0.25">
      <c r="A16" s="1717" t="s">
        <v>1913</v>
      </c>
      <c r="B16" s="1717" t="s">
        <v>919</v>
      </c>
      <c r="D16" s="1725"/>
      <c r="E16" s="1725"/>
    </row>
    <row r="17" spans="1:5" x14ac:dyDescent="0.25">
      <c r="A17" s="1717" t="s">
        <v>1071</v>
      </c>
      <c r="B17" s="1717" t="s">
        <v>4146</v>
      </c>
      <c r="D17" s="1725"/>
      <c r="E17" s="1725"/>
    </row>
    <row r="18" spans="1:5" x14ac:dyDescent="0.25">
      <c r="A18" s="3361" t="s">
        <v>1157</v>
      </c>
      <c r="B18" s="3269"/>
    </row>
    <row r="19" spans="1:5" x14ac:dyDescent="0.25">
      <c r="A19" s="1829" t="s">
        <v>812</v>
      </c>
      <c r="B19" s="1829" t="s">
        <v>285</v>
      </c>
    </row>
    <row r="20" spans="1:5" x14ac:dyDescent="0.25">
      <c r="A20" s="1829" t="s">
        <v>226</v>
      </c>
      <c r="B20" s="1829" t="s">
        <v>257</v>
      </c>
    </row>
    <row r="21" spans="1:5" x14ac:dyDescent="0.25">
      <c r="A21" s="1829" t="s">
        <v>269</v>
      </c>
      <c r="B21" s="1829" t="s">
        <v>239</v>
      </c>
    </row>
    <row r="22" spans="1:5" x14ac:dyDescent="0.25">
      <c r="A22" s="1829" t="s">
        <v>503</v>
      </c>
      <c r="B22" s="1829" t="s">
        <v>1232</v>
      </c>
    </row>
    <row r="23" spans="1:5" x14ac:dyDescent="0.25">
      <c r="A23" s="1829" t="s">
        <v>303</v>
      </c>
      <c r="B23" s="1829" t="s">
        <v>162</v>
      </c>
    </row>
    <row r="24" spans="1:5" x14ac:dyDescent="0.25">
      <c r="A24" s="1829" t="s">
        <v>503</v>
      </c>
      <c r="B24" s="1829" t="s">
        <v>536</v>
      </c>
    </row>
    <row r="25" spans="1:5" x14ac:dyDescent="0.25">
      <c r="A25" s="3250" t="s">
        <v>1069</v>
      </c>
      <c r="B25" s="3251"/>
    </row>
    <row r="26" spans="1:5" x14ac:dyDescent="0.25">
      <c r="A26" s="3361" t="s">
        <v>1193</v>
      </c>
      <c r="B26" s="3269"/>
    </row>
    <row r="27" spans="1:5" x14ac:dyDescent="0.25">
      <c r="A27" s="3250" t="s">
        <v>593</v>
      </c>
      <c r="B27" s="3251"/>
    </row>
    <row r="28" spans="1:5" x14ac:dyDescent="0.25">
      <c r="A28" s="3238" t="s">
        <v>2970</v>
      </c>
      <c r="B28" s="3260"/>
    </row>
    <row r="29" spans="1:5" x14ac:dyDescent="0.25">
      <c r="A29" s="1718" t="s">
        <v>593</v>
      </c>
      <c r="B29" s="1706" t="s">
        <v>788</v>
      </c>
    </row>
    <row r="30" spans="1:5" x14ac:dyDescent="0.25">
      <c r="A30" s="1706" t="s">
        <v>788</v>
      </c>
      <c r="B30" s="1704" t="s">
        <v>3812</v>
      </c>
    </row>
    <row r="31" spans="1:5" x14ac:dyDescent="0.25">
      <c r="A31" s="1720" t="s">
        <v>2079</v>
      </c>
      <c r="B31" s="1704" t="s">
        <v>2079</v>
      </c>
    </row>
    <row r="32" spans="1:5" x14ac:dyDescent="0.25">
      <c r="A32" s="1706" t="s">
        <v>8</v>
      </c>
      <c r="B32" s="1704" t="s">
        <v>2847</v>
      </c>
    </row>
    <row r="33" spans="1:5" x14ac:dyDescent="0.25">
      <c r="A33" s="1706" t="s">
        <v>1301</v>
      </c>
      <c r="B33" s="1704" t="s">
        <v>4154</v>
      </c>
    </row>
    <row r="34" spans="1:5" x14ac:dyDescent="0.25">
      <c r="A34" s="3260" t="s">
        <v>7</v>
      </c>
      <c r="B34" s="3260"/>
      <c r="D34" s="1725"/>
      <c r="E34" s="1725"/>
    </row>
    <row r="35" spans="1:5" x14ac:dyDescent="0.25">
      <c r="A35" s="1706" t="s">
        <v>218</v>
      </c>
      <c r="B35" s="1704" t="s">
        <v>719</v>
      </c>
      <c r="D35" s="1725"/>
      <c r="E35" s="1725"/>
    </row>
    <row r="36" spans="1:5" x14ac:dyDescent="0.25">
      <c r="A36" s="1706" t="s">
        <v>15</v>
      </c>
      <c r="B36" s="1704" t="s">
        <v>1706</v>
      </c>
      <c r="D36" s="1725"/>
      <c r="E36" s="1725"/>
    </row>
    <row r="37" spans="1:5" x14ac:dyDescent="0.25">
      <c r="A37" s="1714" t="s">
        <v>14</v>
      </c>
      <c r="B37" s="1713" t="s">
        <v>15</v>
      </c>
      <c r="D37" s="1725"/>
      <c r="E37" s="1725"/>
    </row>
    <row r="38" spans="1:5" x14ac:dyDescent="0.25">
      <c r="A38" s="1714" t="s">
        <v>103</v>
      </c>
      <c r="B38" s="1713" t="s">
        <v>29</v>
      </c>
      <c r="D38" s="1725"/>
      <c r="E38" s="1725"/>
    </row>
    <row r="39" spans="1:5" x14ac:dyDescent="0.25">
      <c r="A39" s="1714" t="s">
        <v>28</v>
      </c>
      <c r="B39" s="1713" t="s">
        <v>16</v>
      </c>
      <c r="D39" s="1725"/>
      <c r="E39" s="1725"/>
    </row>
    <row r="40" spans="1:5" x14ac:dyDescent="0.25">
      <c r="A40" s="1714" t="s">
        <v>103</v>
      </c>
      <c r="B40" s="1713" t="s">
        <v>561</v>
      </c>
      <c r="D40" s="1725"/>
      <c r="E40" s="1725"/>
    </row>
    <row r="41" spans="1:5" x14ac:dyDescent="0.25">
      <c r="A41" s="1714" t="s">
        <v>80</v>
      </c>
      <c r="B41" s="1713" t="s">
        <v>588</v>
      </c>
      <c r="D41" s="1725"/>
      <c r="E41" s="1725"/>
    </row>
    <row r="42" spans="1:5" x14ac:dyDescent="0.25">
      <c r="A42" s="1714" t="s">
        <v>909</v>
      </c>
      <c r="B42" s="1713" t="s">
        <v>594</v>
      </c>
      <c r="D42" s="1725"/>
      <c r="E42" s="1725"/>
    </row>
    <row r="43" spans="1:5" x14ac:dyDescent="0.25">
      <c r="A43" s="1714" t="s">
        <v>4145</v>
      </c>
      <c r="B43" s="1713" t="s">
        <v>1088</v>
      </c>
      <c r="D43" s="1725"/>
      <c r="E43" s="1725"/>
    </row>
    <row r="44" spans="1:5" x14ac:dyDescent="0.25">
      <c r="A44" s="1714" t="s">
        <v>633</v>
      </c>
      <c r="B44" s="1713" t="s">
        <v>28</v>
      </c>
      <c r="D44" s="1725"/>
      <c r="E44" s="1725"/>
    </row>
    <row r="45" spans="1:5" x14ac:dyDescent="0.25">
      <c r="A45" s="1714" t="s">
        <v>561</v>
      </c>
      <c r="B45" s="1713" t="s">
        <v>103</v>
      </c>
      <c r="D45" s="1725"/>
      <c r="E45" s="1725"/>
    </row>
    <row r="46" spans="1:5" x14ac:dyDescent="0.25">
      <c r="A46" s="1706" t="s">
        <v>588</v>
      </c>
      <c r="B46" s="1704" t="s">
        <v>80</v>
      </c>
    </row>
    <row r="47" spans="1:5" x14ac:dyDescent="0.25">
      <c r="A47" s="1706" t="s">
        <v>594</v>
      </c>
      <c r="B47" s="1704" t="s">
        <v>909</v>
      </c>
    </row>
    <row r="48" spans="1:5" x14ac:dyDescent="0.25">
      <c r="A48" s="1829" t="s">
        <v>4149</v>
      </c>
      <c r="B48" s="1829" t="s">
        <v>4036</v>
      </c>
    </row>
    <row r="49" spans="1:5" x14ac:dyDescent="0.25">
      <c r="A49" s="1829" t="s">
        <v>633</v>
      </c>
      <c r="B49" s="1829" t="s">
        <v>2030</v>
      </c>
    </row>
    <row r="50" spans="1:5" x14ac:dyDescent="0.25">
      <c r="A50" s="1829" t="s">
        <v>1071</v>
      </c>
      <c r="B50" s="1829" t="s">
        <v>2774</v>
      </c>
    </row>
    <row r="51" spans="1:5" x14ac:dyDescent="0.25">
      <c r="A51" s="1829" t="s">
        <v>909</v>
      </c>
      <c r="B51" s="1829" t="s">
        <v>3430</v>
      </c>
    </row>
    <row r="52" spans="1:5" x14ac:dyDescent="0.25">
      <c r="A52" s="1829" t="s">
        <v>1137</v>
      </c>
      <c r="B52" s="1829" t="s">
        <v>2241</v>
      </c>
    </row>
    <row r="53" spans="1:5" x14ac:dyDescent="0.25">
      <c r="A53" s="1829" t="s">
        <v>4152</v>
      </c>
      <c r="B53" s="1829" t="s">
        <v>2320</v>
      </c>
    </row>
    <row r="54" spans="1:5" x14ac:dyDescent="0.25">
      <c r="A54" s="1829" t="s">
        <v>884</v>
      </c>
      <c r="B54" s="1829" t="s">
        <v>3531</v>
      </c>
    </row>
    <row r="55" spans="1:5" x14ac:dyDescent="0.25">
      <c r="A55" s="1829" t="s">
        <v>3252</v>
      </c>
      <c r="B55" s="1829" t="s">
        <v>1850</v>
      </c>
      <c r="E55" s="1725"/>
    </row>
    <row r="56" spans="1:5" x14ac:dyDescent="0.25">
      <c r="A56" s="1829" t="s">
        <v>903</v>
      </c>
      <c r="B56" s="1829" t="s">
        <v>4153</v>
      </c>
      <c r="D56" s="1725"/>
      <c r="E56" s="1725"/>
    </row>
    <row r="57" spans="1:5" x14ac:dyDescent="0.25">
      <c r="A57" s="1829" t="s">
        <v>109</v>
      </c>
      <c r="B57" s="1829" t="s">
        <v>903</v>
      </c>
      <c r="D57" s="1725"/>
      <c r="E57" s="1725"/>
    </row>
    <row r="58" spans="1:5" x14ac:dyDescent="0.25">
      <c r="A58" s="1829" t="s">
        <v>348</v>
      </c>
      <c r="B58" s="1829" t="s">
        <v>1467</v>
      </c>
      <c r="D58" s="1725"/>
      <c r="E58" s="1725"/>
    </row>
    <row r="59" spans="1:5" x14ac:dyDescent="0.25">
      <c r="A59" s="3256" t="s">
        <v>2176</v>
      </c>
      <c r="B59" s="3256"/>
      <c r="D59" s="1725"/>
      <c r="E59" s="1725"/>
    </row>
    <row r="60" spans="1:5" x14ac:dyDescent="0.25">
      <c r="A60" s="3238" t="s">
        <v>12</v>
      </c>
      <c r="B60" s="3260"/>
      <c r="D60" s="1725"/>
      <c r="E60" s="1725"/>
    </row>
    <row r="61" spans="1:5" x14ac:dyDescent="0.25">
      <c r="A61" s="1723" t="s">
        <v>25</v>
      </c>
      <c r="B61" s="1727" t="s">
        <v>566</v>
      </c>
      <c r="D61" s="1725"/>
      <c r="E61" s="1725"/>
    </row>
    <row r="62" spans="1:5" x14ac:dyDescent="0.25">
      <c r="A62" s="1723" t="s">
        <v>2818</v>
      </c>
      <c r="B62" s="1727" t="s">
        <v>1263</v>
      </c>
      <c r="D62" s="1725"/>
      <c r="E62" s="1725"/>
    </row>
    <row r="63" spans="1:5" x14ac:dyDescent="0.25">
      <c r="A63" s="1723" t="s">
        <v>340</v>
      </c>
      <c r="B63" s="1727" t="s">
        <v>1361</v>
      </c>
      <c r="D63" s="1725"/>
      <c r="E63" s="1725"/>
    </row>
    <row r="64" spans="1:5" x14ac:dyDescent="0.25">
      <c r="A64" s="1723" t="s">
        <v>307</v>
      </c>
      <c r="B64" s="1727" t="s">
        <v>376</v>
      </c>
      <c r="D64" s="1725"/>
      <c r="E64" s="1725"/>
    </row>
    <row r="65" spans="1:5" x14ac:dyDescent="0.25">
      <c r="A65" s="1723" t="s">
        <v>1093</v>
      </c>
      <c r="B65" s="1727" t="s">
        <v>85</v>
      </c>
      <c r="D65" s="1725"/>
      <c r="E65" s="1725"/>
    </row>
    <row r="66" spans="1:5" x14ac:dyDescent="0.25">
      <c r="A66" s="1723" t="s">
        <v>859</v>
      </c>
      <c r="B66" s="1727" t="s">
        <v>0</v>
      </c>
      <c r="D66" s="1725"/>
      <c r="E66" s="1725"/>
    </row>
    <row r="67" spans="1:5" x14ac:dyDescent="0.25">
      <c r="A67" s="1723" t="s">
        <v>11</v>
      </c>
      <c r="B67" s="1727" t="s">
        <v>322</v>
      </c>
      <c r="D67" s="1725"/>
      <c r="E67" s="1725"/>
    </row>
    <row r="68" spans="1:5" x14ac:dyDescent="0.25">
      <c r="A68" s="1723" t="s">
        <v>1129</v>
      </c>
      <c r="B68" s="1727" t="s">
        <v>4144</v>
      </c>
      <c r="D68" s="1725"/>
      <c r="E68" s="1725"/>
    </row>
    <row r="69" spans="1:5" x14ac:dyDescent="0.25">
      <c r="A69" s="1723" t="s">
        <v>376</v>
      </c>
      <c r="B69" s="1727" t="s">
        <v>397</v>
      </c>
      <c r="D69" s="1725"/>
      <c r="E69" s="1725"/>
    </row>
    <row r="70" spans="1:5" x14ac:dyDescent="0.25">
      <c r="A70" s="1723" t="s">
        <v>321</v>
      </c>
      <c r="B70" s="1727" t="s">
        <v>85</v>
      </c>
      <c r="D70" s="1725"/>
      <c r="E70" s="1725"/>
    </row>
    <row r="71" spans="1:5" x14ac:dyDescent="0.25">
      <c r="A71" s="1723" t="s">
        <v>10</v>
      </c>
      <c r="B71" s="1727" t="s">
        <v>0</v>
      </c>
      <c r="D71" s="1725"/>
      <c r="E71" s="1725"/>
    </row>
    <row r="72" spans="1:5" x14ac:dyDescent="0.25">
      <c r="A72" s="1723" t="s">
        <v>1003</v>
      </c>
      <c r="B72" s="1727" t="s">
        <v>859</v>
      </c>
      <c r="D72" s="1725"/>
      <c r="E72" s="1725"/>
    </row>
    <row r="73" spans="1:5" x14ac:dyDescent="0.25">
      <c r="A73" s="1723" t="s">
        <v>322</v>
      </c>
      <c r="B73" s="1727" t="s">
        <v>11</v>
      </c>
      <c r="D73" s="1725"/>
      <c r="E73" s="1725"/>
    </row>
    <row r="74" spans="1:5" x14ac:dyDescent="0.25">
      <c r="A74" s="1727" t="s">
        <v>4144</v>
      </c>
      <c r="B74" s="1727" t="s">
        <v>376</v>
      </c>
      <c r="D74" s="1725"/>
      <c r="E74" s="1725"/>
    </row>
    <row r="75" spans="1:5" x14ac:dyDescent="0.25">
      <c r="A75" s="1727" t="s">
        <v>1129</v>
      </c>
      <c r="B75" s="1727" t="s">
        <v>321</v>
      </c>
      <c r="D75" s="1725"/>
      <c r="E75" s="1725"/>
    </row>
    <row r="76" spans="1:5" x14ac:dyDescent="0.25">
      <c r="A76" s="1727" t="s">
        <v>536</v>
      </c>
      <c r="B76" s="1727" t="s">
        <v>10</v>
      </c>
      <c r="D76" s="1725"/>
      <c r="E76" s="1725"/>
    </row>
    <row r="77" spans="1:5" x14ac:dyDescent="0.25">
      <c r="A77" s="1727" t="s">
        <v>1667</v>
      </c>
      <c r="B77" s="1727" t="s">
        <v>1003</v>
      </c>
      <c r="D77" s="1725"/>
      <c r="E77" s="1725"/>
    </row>
    <row r="78" spans="1:5" x14ac:dyDescent="0.25">
      <c r="A78" s="3287" t="s">
        <v>590</v>
      </c>
      <c r="B78" s="3267"/>
      <c r="D78" s="1725"/>
      <c r="E78" s="1725"/>
    </row>
    <row r="79" spans="1:5" x14ac:dyDescent="0.25">
      <c r="A79" s="3361" t="s">
        <v>1538</v>
      </c>
      <c r="B79" s="3269"/>
    </row>
    <row r="80" spans="1:5" x14ac:dyDescent="0.25">
      <c r="A80" s="3250" t="s">
        <v>593</v>
      </c>
      <c r="B80" s="3292"/>
    </row>
    <row r="81" spans="1:3" x14ac:dyDescent="0.25">
      <c r="A81" s="3361" t="s">
        <v>18</v>
      </c>
      <c r="B81" s="3269"/>
    </row>
    <row r="82" spans="1:3" x14ac:dyDescent="0.25">
      <c r="A82" s="3250" t="s">
        <v>593</v>
      </c>
      <c r="B82" s="3292"/>
    </row>
    <row r="83" spans="1:3" ht="15.75" thickBot="1" x14ac:dyDescent="0.3">
      <c r="A83" s="3274" t="s">
        <v>5</v>
      </c>
      <c r="B83" s="3260"/>
    </row>
    <row r="84" spans="1:3" x14ac:dyDescent="0.25">
      <c r="A84" s="1709" t="s">
        <v>593</v>
      </c>
      <c r="B84" s="1704" t="s">
        <v>909</v>
      </c>
    </row>
    <row r="85" spans="1:3" x14ac:dyDescent="0.25">
      <c r="A85" s="1709" t="s">
        <v>72</v>
      </c>
      <c r="B85" s="1704" t="s">
        <v>2206</v>
      </c>
    </row>
    <row r="86" spans="1:3" x14ac:dyDescent="0.25">
      <c r="A86" s="1709" t="s">
        <v>2206</v>
      </c>
      <c r="B86" s="1704" t="s">
        <v>4140</v>
      </c>
    </row>
    <row r="87" spans="1:3" x14ac:dyDescent="0.25">
      <c r="A87" s="1704" t="s">
        <v>509</v>
      </c>
      <c r="B87" s="1704" t="s">
        <v>1738</v>
      </c>
    </row>
    <row r="88" spans="1:3" x14ac:dyDescent="0.25">
      <c r="A88" s="1704" t="s">
        <v>3573</v>
      </c>
      <c r="B88" s="1704" t="s">
        <v>509</v>
      </c>
    </row>
    <row r="89" spans="1:3" x14ac:dyDescent="0.25">
      <c r="A89" s="1704" t="s">
        <v>3656</v>
      </c>
      <c r="B89" s="1704" t="s">
        <v>1199</v>
      </c>
    </row>
    <row r="90" spans="1:3" x14ac:dyDescent="0.25">
      <c r="A90" s="1704" t="s">
        <v>162</v>
      </c>
      <c r="B90" s="1704" t="s">
        <v>0</v>
      </c>
    </row>
    <row r="91" spans="1:3" x14ac:dyDescent="0.25">
      <c r="A91" s="1705" t="s">
        <v>787</v>
      </c>
      <c r="B91" s="1703" t="s">
        <v>809</v>
      </c>
    </row>
    <row r="92" spans="1:3" ht="15.75" thickBot="1" x14ac:dyDescent="0.3">
      <c r="A92" s="1710" t="s">
        <v>694</v>
      </c>
      <c r="B92" s="1728" t="s">
        <v>4155</v>
      </c>
      <c r="C92" s="277"/>
    </row>
    <row r="93" spans="1:3" x14ac:dyDescent="0.25">
      <c r="A93" s="1724" t="s">
        <v>658</v>
      </c>
      <c r="B93" s="189" t="s">
        <v>4142</v>
      </c>
    </row>
    <row r="94" spans="1:3" x14ac:dyDescent="0.25">
      <c r="A94" s="1724" t="s">
        <v>2561</v>
      </c>
      <c r="B94" s="1727" t="s">
        <v>4143</v>
      </c>
    </row>
    <row r="95" spans="1:3" ht="15.75" thickBot="1" x14ac:dyDescent="0.3">
      <c r="B95" s="1727" t="s">
        <v>1310</v>
      </c>
    </row>
    <row r="96" spans="1:3" x14ac:dyDescent="0.25">
      <c r="A96" s="189" t="s">
        <v>4141</v>
      </c>
      <c r="B96" s="227" t="s">
        <v>2634</v>
      </c>
    </row>
    <row r="97" spans="1:5" x14ac:dyDescent="0.25">
      <c r="A97" s="1727" t="s">
        <v>3488</v>
      </c>
      <c r="B97" s="1727" t="s">
        <v>1069</v>
      </c>
    </row>
    <row r="98" spans="1:5" x14ac:dyDescent="0.25">
      <c r="A98" s="1727" t="s">
        <v>439</v>
      </c>
      <c r="B98" s="1727" t="s">
        <v>4147</v>
      </c>
      <c r="D98" s="1729"/>
      <c r="E98" s="1726"/>
    </row>
    <row r="99" spans="1:5" x14ac:dyDescent="0.25">
      <c r="A99" s="1727" t="s">
        <v>162</v>
      </c>
      <c r="B99" s="1727" t="s">
        <v>812</v>
      </c>
      <c r="D99" s="1729"/>
    </row>
    <row r="100" spans="1:5" x14ac:dyDescent="0.25">
      <c r="A100" s="1727" t="s">
        <v>0</v>
      </c>
      <c r="B100" s="1727" t="s">
        <v>420</v>
      </c>
    </row>
    <row r="101" spans="1:5" x14ac:dyDescent="0.25">
      <c r="A101" s="1727" t="s">
        <v>3488</v>
      </c>
      <c r="B101" s="1727" t="s">
        <v>492</v>
      </c>
    </row>
    <row r="102" spans="1:5" x14ac:dyDescent="0.25">
      <c r="A102" s="1727" t="s">
        <v>439</v>
      </c>
      <c r="B102" s="1727" t="s">
        <v>412</v>
      </c>
    </row>
    <row r="103" spans="1:5" x14ac:dyDescent="0.25">
      <c r="A103" s="1727" t="s">
        <v>162</v>
      </c>
      <c r="B103" s="1727" t="s">
        <v>71</v>
      </c>
    </row>
    <row r="104" spans="1:5" x14ac:dyDescent="0.25">
      <c r="A104" s="1727" t="s">
        <v>0</v>
      </c>
      <c r="B104" s="1727" t="s">
        <v>544</v>
      </c>
    </row>
    <row r="105" spans="1:5" x14ac:dyDescent="0.25">
      <c r="A105" s="1727" t="s">
        <v>4148</v>
      </c>
      <c r="B105" s="1727" t="s">
        <v>94</v>
      </c>
    </row>
    <row r="106" spans="1:5" x14ac:dyDescent="0.25">
      <c r="A106" s="1727" t="s">
        <v>1356</v>
      </c>
      <c r="B106" s="1727" t="s">
        <v>919</v>
      </c>
    </row>
    <row r="107" spans="1:5" x14ac:dyDescent="0.25">
      <c r="A107" s="1839" t="s">
        <v>1231</v>
      </c>
      <c r="B107" s="1833"/>
    </row>
    <row r="108" spans="1:5" x14ac:dyDescent="0.25">
      <c r="A108" s="1719"/>
    </row>
    <row r="109" spans="1:5" x14ac:dyDescent="0.25">
      <c r="A109" s="1719"/>
    </row>
    <row r="110" spans="1:5" x14ac:dyDescent="0.25">
      <c r="A110" s="1719"/>
    </row>
    <row r="111" spans="1:5" x14ac:dyDescent="0.25">
      <c r="A111" s="1719"/>
    </row>
    <row r="112" spans="1:5" x14ac:dyDescent="0.25">
      <c r="A112" s="1719"/>
    </row>
    <row r="152" spans="1:2" x14ac:dyDescent="0.25">
      <c r="A152" s="1715"/>
      <c r="B152" s="1716"/>
    </row>
    <row r="153" spans="1:2" x14ac:dyDescent="0.25">
      <c r="A153" s="1707"/>
      <c r="B153" s="1708"/>
    </row>
  </sheetData>
  <mergeCells count="21">
    <mergeCell ref="A10:B10"/>
    <mergeCell ref="A25:B25"/>
    <mergeCell ref="A80:B80"/>
    <mergeCell ref="A82:B82"/>
    <mergeCell ref="A1:B1"/>
    <mergeCell ref="A2:B2"/>
    <mergeCell ref="A3:B3"/>
    <mergeCell ref="A4:B4"/>
    <mergeCell ref="A6:B6"/>
    <mergeCell ref="A11:B11"/>
    <mergeCell ref="A18:B18"/>
    <mergeCell ref="A79:B79"/>
    <mergeCell ref="A81:B81"/>
    <mergeCell ref="A26:B26"/>
    <mergeCell ref="A83:B83"/>
    <mergeCell ref="A27:B27"/>
    <mergeCell ref="A59:B59"/>
    <mergeCell ref="A78:B78"/>
    <mergeCell ref="A28:B28"/>
    <mergeCell ref="A34:B34"/>
    <mergeCell ref="A60:B60"/>
  </mergeCells>
  <pageMargins left="0.7" right="0.7" top="0.75" bottom="0.75" header="0.3" footer="0.3"/>
  <pageSetup paperSize="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FDD8E-8A08-43BA-A417-74A780C0FE98}">
  <dimension ref="A1:B96"/>
  <sheetViews>
    <sheetView workbookViewId="0">
      <selection activeCell="D38" sqref="D38"/>
    </sheetView>
  </sheetViews>
  <sheetFormatPr defaultRowHeight="15" x14ac:dyDescent="0.25"/>
  <cols>
    <col min="1" max="1" width="39" customWidth="1"/>
    <col min="2" max="2" width="32.28515625" customWidth="1"/>
  </cols>
  <sheetData>
    <row r="1" spans="1:2" x14ac:dyDescent="0.25">
      <c r="A1" s="3257" t="s">
        <v>4330</v>
      </c>
      <c r="B1" s="3351"/>
    </row>
    <row r="2" spans="1:2" ht="15.75" thickBot="1" x14ac:dyDescent="0.3">
      <c r="A2" s="3235"/>
      <c r="B2" s="3234"/>
    </row>
    <row r="3" spans="1:2" x14ac:dyDescent="0.25">
      <c r="A3" s="3236" t="s">
        <v>1760</v>
      </c>
      <c r="B3" s="3272"/>
    </row>
    <row r="4" spans="1:2" x14ac:dyDescent="0.25">
      <c r="A4" s="3250" t="s">
        <v>593</v>
      </c>
      <c r="B4" s="3292"/>
    </row>
    <row r="5" spans="1:2" x14ac:dyDescent="0.25">
      <c r="A5" s="3308" t="s">
        <v>2858</v>
      </c>
      <c r="B5" s="3244"/>
    </row>
    <row r="6" spans="1:2" x14ac:dyDescent="0.25">
      <c r="A6" s="1740" t="s">
        <v>4168</v>
      </c>
      <c r="B6" s="1741" t="s">
        <v>606</v>
      </c>
    </row>
    <row r="7" spans="1:2" x14ac:dyDescent="0.25">
      <c r="A7" s="1739" t="s">
        <v>4169</v>
      </c>
      <c r="B7" s="1739"/>
    </row>
    <row r="8" spans="1:2" x14ac:dyDescent="0.25">
      <c r="A8" s="3358" t="s">
        <v>4069</v>
      </c>
      <c r="B8" s="3359"/>
    </row>
    <row r="9" spans="1:2" x14ac:dyDescent="0.25">
      <c r="A9" s="1733" t="s">
        <v>4157</v>
      </c>
      <c r="B9" s="1733" t="s">
        <v>4157</v>
      </c>
    </row>
    <row r="10" spans="1:2" x14ac:dyDescent="0.25">
      <c r="A10" s="1733" t="s">
        <v>4161</v>
      </c>
      <c r="B10" s="1733" t="s">
        <v>4159</v>
      </c>
    </row>
    <row r="11" spans="1:2" x14ac:dyDescent="0.25">
      <c r="A11" s="1735" t="s">
        <v>4164</v>
      </c>
      <c r="B11" s="1735" t="s">
        <v>4165</v>
      </c>
    </row>
    <row r="12" spans="1:2" x14ac:dyDescent="0.25">
      <c r="A12" s="1735" t="s">
        <v>4165</v>
      </c>
      <c r="B12" s="1735" t="s">
        <v>4167</v>
      </c>
    </row>
    <row r="13" spans="1:2" x14ac:dyDescent="0.25">
      <c r="A13" s="1742" t="s">
        <v>4170</v>
      </c>
      <c r="B13" s="1742" t="s">
        <v>4165</v>
      </c>
    </row>
    <row r="14" spans="1:2" x14ac:dyDescent="0.25">
      <c r="A14" s="1742" t="s">
        <v>4171</v>
      </c>
      <c r="B14" s="1742" t="s">
        <v>4172</v>
      </c>
    </row>
    <row r="15" spans="1:2" x14ac:dyDescent="0.25">
      <c r="A15" s="1742" t="s">
        <v>4173</v>
      </c>
      <c r="B15" s="1742" t="s">
        <v>4174</v>
      </c>
    </row>
    <row r="16" spans="1:2" x14ac:dyDescent="0.25">
      <c r="A16" s="3361" t="s">
        <v>23</v>
      </c>
      <c r="B16" s="3269"/>
    </row>
    <row r="17" spans="1:2" x14ac:dyDescent="0.25">
      <c r="A17" s="1829" t="s">
        <v>188</v>
      </c>
      <c r="B17" s="1829" t="s">
        <v>1069</v>
      </c>
    </row>
    <row r="18" spans="1:2" x14ac:dyDescent="0.25">
      <c r="A18" s="1829" t="s">
        <v>193</v>
      </c>
      <c r="B18" s="1829" t="s">
        <v>919</v>
      </c>
    </row>
    <row r="19" spans="1:2" x14ac:dyDescent="0.25">
      <c r="A19" s="1829" t="s">
        <v>550</v>
      </c>
      <c r="B19" s="1829" t="s">
        <v>919</v>
      </c>
    </row>
    <row r="20" spans="1:2" x14ac:dyDescent="0.25">
      <c r="A20" s="1829" t="s">
        <v>1408</v>
      </c>
      <c r="B20" s="1829" t="s">
        <v>3388</v>
      </c>
    </row>
    <row r="21" spans="1:2" x14ac:dyDescent="0.25">
      <c r="A21" s="1829" t="s">
        <v>405</v>
      </c>
      <c r="B21" s="1829" t="s">
        <v>708</v>
      </c>
    </row>
    <row r="22" spans="1:2" x14ac:dyDescent="0.25">
      <c r="A22" s="3256" t="s">
        <v>405</v>
      </c>
      <c r="B22" s="3256"/>
    </row>
    <row r="23" spans="1:2" x14ac:dyDescent="0.25">
      <c r="A23" s="3255" t="s">
        <v>1157</v>
      </c>
      <c r="B23" s="3255"/>
    </row>
    <row r="24" spans="1:2" x14ac:dyDescent="0.25">
      <c r="A24" s="1829" t="s">
        <v>126</v>
      </c>
      <c r="B24" s="1829" t="s">
        <v>687</v>
      </c>
    </row>
    <row r="25" spans="1:2" x14ac:dyDescent="0.25">
      <c r="A25" s="1829" t="s">
        <v>105</v>
      </c>
      <c r="B25" s="1829" t="s">
        <v>1617</v>
      </c>
    </row>
    <row r="26" spans="1:2" x14ac:dyDescent="0.25">
      <c r="A26" s="1829" t="s">
        <v>74</v>
      </c>
      <c r="B26" s="1829" t="s">
        <v>1621</v>
      </c>
    </row>
    <row r="27" spans="1:2" x14ac:dyDescent="0.25">
      <c r="A27" s="1829" t="s">
        <v>1621</v>
      </c>
      <c r="B27" s="1829" t="s">
        <v>571</v>
      </c>
    </row>
    <row r="28" spans="1:2" x14ac:dyDescent="0.25">
      <c r="A28" s="1829" t="s">
        <v>268</v>
      </c>
      <c r="B28" s="1829" t="s">
        <v>578</v>
      </c>
    </row>
    <row r="29" spans="1:2" x14ac:dyDescent="0.25">
      <c r="A29" s="1829" t="s">
        <v>130</v>
      </c>
      <c r="B29" s="1829" t="s">
        <v>150</v>
      </c>
    </row>
    <row r="30" spans="1:2" x14ac:dyDescent="0.25">
      <c r="A30" s="3256" t="s">
        <v>602</v>
      </c>
      <c r="B30" s="3256"/>
    </row>
    <row r="31" spans="1:2" x14ac:dyDescent="0.25">
      <c r="A31" s="3255" t="s">
        <v>1193</v>
      </c>
      <c r="B31" s="3255"/>
    </row>
    <row r="32" spans="1:2" x14ac:dyDescent="0.25">
      <c r="A32" s="1733" t="s">
        <v>105</v>
      </c>
      <c r="B32" s="1733" t="s">
        <v>74</v>
      </c>
    </row>
    <row r="33" spans="1:2" x14ac:dyDescent="0.25">
      <c r="A33" s="1733" t="s">
        <v>2288</v>
      </c>
      <c r="B33" s="1733" t="s">
        <v>162</v>
      </c>
    </row>
    <row r="34" spans="1:2" x14ac:dyDescent="0.25">
      <c r="A34" s="1733" t="s">
        <v>523</v>
      </c>
      <c r="B34" s="1733" t="s">
        <v>919</v>
      </c>
    </row>
    <row r="35" spans="1:2" x14ac:dyDescent="0.25">
      <c r="A35" s="1733" t="s">
        <v>771</v>
      </c>
      <c r="B35" s="1733" t="s">
        <v>258</v>
      </c>
    </row>
    <row r="36" spans="1:2" x14ac:dyDescent="0.25">
      <c r="A36" s="1733" t="s">
        <v>4074</v>
      </c>
      <c r="B36" s="1733" t="s">
        <v>162</v>
      </c>
    </row>
    <row r="37" spans="1:2" x14ac:dyDescent="0.25">
      <c r="A37" s="1733" t="s">
        <v>302</v>
      </c>
      <c r="B37" s="1733" t="s">
        <v>130</v>
      </c>
    </row>
    <row r="38" spans="1:2" x14ac:dyDescent="0.25">
      <c r="A38" s="3238" t="s">
        <v>2970</v>
      </c>
      <c r="B38" s="3260"/>
    </row>
    <row r="39" spans="1:2" x14ac:dyDescent="0.25">
      <c r="A39" s="1733" t="s">
        <v>2158</v>
      </c>
      <c r="B39" s="1731" t="s">
        <v>548</v>
      </c>
    </row>
    <row r="40" spans="1:2" x14ac:dyDescent="0.25">
      <c r="A40" s="1733" t="s">
        <v>1233</v>
      </c>
      <c r="B40" s="1731" t="s">
        <v>2999</v>
      </c>
    </row>
    <row r="41" spans="1:2" x14ac:dyDescent="0.25">
      <c r="A41" s="1733" t="s">
        <v>4163</v>
      </c>
      <c r="B41" s="1731" t="s">
        <v>1310</v>
      </c>
    </row>
    <row r="42" spans="1:2" x14ac:dyDescent="0.25">
      <c r="A42" s="1733" t="s">
        <v>2346</v>
      </c>
      <c r="B42" s="1731" t="s">
        <v>1071</v>
      </c>
    </row>
    <row r="43" spans="1:2" x14ac:dyDescent="0.25">
      <c r="A43" s="1733" t="s">
        <v>1079</v>
      </c>
      <c r="B43" s="1731" t="s">
        <v>509</v>
      </c>
    </row>
    <row r="44" spans="1:2" x14ac:dyDescent="0.25">
      <c r="A44" s="1733" t="s">
        <v>818</v>
      </c>
      <c r="B44" s="1731" t="s">
        <v>194</v>
      </c>
    </row>
    <row r="45" spans="1:2" x14ac:dyDescent="0.25">
      <c r="A45" s="1733" t="s">
        <v>2410</v>
      </c>
      <c r="B45" s="1731" t="s">
        <v>818</v>
      </c>
    </row>
    <row r="46" spans="1:2" x14ac:dyDescent="0.25">
      <c r="A46" s="1733" t="s">
        <v>219</v>
      </c>
      <c r="B46" s="1731" t="s">
        <v>818</v>
      </c>
    </row>
    <row r="47" spans="1:2" x14ac:dyDescent="0.25">
      <c r="A47" s="1733" t="s">
        <v>2432</v>
      </c>
      <c r="B47" s="1731" t="s">
        <v>1252</v>
      </c>
    </row>
    <row r="48" spans="1:2" x14ac:dyDescent="0.25">
      <c r="A48" s="3250" t="s">
        <v>91</v>
      </c>
      <c r="B48" s="3292"/>
    </row>
    <row r="49" spans="1:2" x14ac:dyDescent="0.25">
      <c r="A49" s="3260" t="s">
        <v>7</v>
      </c>
      <c r="B49" s="3260"/>
    </row>
    <row r="50" spans="1:2" x14ac:dyDescent="0.25">
      <c r="A50" s="1733" t="s">
        <v>109</v>
      </c>
      <c r="B50" s="1731" t="s">
        <v>2176</v>
      </c>
    </row>
    <row r="51" spans="1:2" x14ac:dyDescent="0.25">
      <c r="A51" s="1733" t="s">
        <v>4158</v>
      </c>
      <c r="B51" s="1731" t="s">
        <v>1473</v>
      </c>
    </row>
    <row r="52" spans="1:2" x14ac:dyDescent="0.25">
      <c r="A52" s="1733" t="s">
        <v>1473</v>
      </c>
      <c r="B52" s="1731" t="s">
        <v>1472</v>
      </c>
    </row>
    <row r="53" spans="1:2" x14ac:dyDescent="0.25">
      <c r="A53" s="1733" t="s">
        <v>550</v>
      </c>
      <c r="B53" s="1731" t="s">
        <v>550</v>
      </c>
    </row>
    <row r="54" spans="1:2" x14ac:dyDescent="0.25">
      <c r="A54" s="1733" t="s">
        <v>4162</v>
      </c>
      <c r="B54" s="1731" t="s">
        <v>813</v>
      </c>
    </row>
    <row r="55" spans="1:2" x14ac:dyDescent="0.25">
      <c r="A55" s="1733" t="s">
        <v>876</v>
      </c>
      <c r="B55" s="1731" t="s">
        <v>220</v>
      </c>
    </row>
    <row r="56" spans="1:2" x14ac:dyDescent="0.25">
      <c r="A56" s="1733" t="s">
        <v>220</v>
      </c>
      <c r="B56" s="1731" t="s">
        <v>220</v>
      </c>
    </row>
    <row r="57" spans="1:2" x14ac:dyDescent="0.25">
      <c r="A57" s="1733" t="s">
        <v>1654</v>
      </c>
      <c r="B57" s="1731" t="s">
        <v>1849</v>
      </c>
    </row>
    <row r="58" spans="1:2" x14ac:dyDescent="0.25">
      <c r="A58" s="1738" t="s">
        <v>405</v>
      </c>
      <c r="B58" s="1742" t="s">
        <v>1905</v>
      </c>
    </row>
    <row r="59" spans="1:2" x14ac:dyDescent="0.25">
      <c r="A59" s="1745" t="s">
        <v>102</v>
      </c>
      <c r="B59" s="1745" t="s">
        <v>112</v>
      </c>
    </row>
    <row r="60" spans="1:2" x14ac:dyDescent="0.25">
      <c r="A60" s="3238" t="s">
        <v>12</v>
      </c>
      <c r="B60" s="3260"/>
    </row>
    <row r="61" spans="1:2" x14ac:dyDescent="0.25">
      <c r="A61" s="1744" t="s">
        <v>393</v>
      </c>
      <c r="B61" s="1746" t="s">
        <v>393</v>
      </c>
    </row>
    <row r="62" spans="1:2" x14ac:dyDescent="0.25">
      <c r="A62" s="1744" t="s">
        <v>393</v>
      </c>
      <c r="B62" s="1746" t="s">
        <v>393</v>
      </c>
    </row>
    <row r="63" spans="1:2" x14ac:dyDescent="0.25">
      <c r="A63" s="1744" t="s">
        <v>393</v>
      </c>
      <c r="B63" s="1746" t="s">
        <v>393</v>
      </c>
    </row>
    <row r="64" spans="1:2" x14ac:dyDescent="0.25">
      <c r="A64" s="3238" t="s">
        <v>1538</v>
      </c>
      <c r="B64" s="3260"/>
    </row>
    <row r="65" spans="1:2" x14ac:dyDescent="0.25">
      <c r="A65" s="1738" t="s">
        <v>4101</v>
      </c>
      <c r="B65" s="1742" t="s">
        <v>1071</v>
      </c>
    </row>
    <row r="66" spans="1:2" x14ac:dyDescent="0.25">
      <c r="A66" s="3285" t="s">
        <v>219</v>
      </c>
      <c r="B66" s="3285"/>
    </row>
    <row r="67" spans="1:2" x14ac:dyDescent="0.25">
      <c r="A67" s="3238" t="s">
        <v>18</v>
      </c>
      <c r="B67" s="3260"/>
    </row>
    <row r="68" spans="1:2" x14ac:dyDescent="0.25">
      <c r="A68" s="3250" t="s">
        <v>4175</v>
      </c>
      <c r="B68" s="3292"/>
    </row>
    <row r="69" spans="1:2" ht="15.75" thickBot="1" x14ac:dyDescent="0.3">
      <c r="A69" s="3274" t="s">
        <v>5</v>
      </c>
      <c r="B69" s="3260"/>
    </row>
    <row r="70" spans="1:2" x14ac:dyDescent="0.25">
      <c r="A70" s="1734" t="s">
        <v>87</v>
      </c>
      <c r="B70" s="1731" t="s">
        <v>219</v>
      </c>
    </row>
    <row r="71" spans="1:2" x14ac:dyDescent="0.25">
      <c r="A71" s="1734" t="s">
        <v>220</v>
      </c>
      <c r="B71" s="1731" t="s">
        <v>876</v>
      </c>
    </row>
    <row r="72" spans="1:2" x14ac:dyDescent="0.25">
      <c r="A72" s="1734" t="s">
        <v>241</v>
      </c>
      <c r="B72" s="1731" t="s">
        <v>302</v>
      </c>
    </row>
    <row r="73" spans="1:2" x14ac:dyDescent="0.25">
      <c r="A73" s="1731" t="s">
        <v>909</v>
      </c>
      <c r="B73" s="1731" t="s">
        <v>420</v>
      </c>
    </row>
    <row r="74" spans="1:2" x14ac:dyDescent="0.25">
      <c r="A74" s="1731" t="s">
        <v>457</v>
      </c>
      <c r="B74" s="1731" t="s">
        <v>142</v>
      </c>
    </row>
    <row r="75" spans="1:2" x14ac:dyDescent="0.25">
      <c r="A75" s="1731" t="s">
        <v>71</v>
      </c>
      <c r="B75" s="1731" t="s">
        <v>420</v>
      </c>
    </row>
    <row r="76" spans="1:2" x14ac:dyDescent="0.25">
      <c r="A76" s="1731" t="s">
        <v>4166</v>
      </c>
      <c r="B76" s="1731" t="s">
        <v>909</v>
      </c>
    </row>
    <row r="77" spans="1:2" x14ac:dyDescent="0.25">
      <c r="A77" s="1731" t="s">
        <v>535</v>
      </c>
      <c r="B77" s="1731" t="s">
        <v>172</v>
      </c>
    </row>
    <row r="78" spans="1:2" x14ac:dyDescent="0.25">
      <c r="A78" s="1738" t="s">
        <v>103</v>
      </c>
      <c r="B78" s="1738" t="s">
        <v>537</v>
      </c>
    </row>
    <row r="79" spans="1:2" x14ac:dyDescent="0.25">
      <c r="A79" s="1743" t="s">
        <v>3492</v>
      </c>
      <c r="B79" s="1743" t="s">
        <v>2050</v>
      </c>
    </row>
    <row r="80" spans="1:2" x14ac:dyDescent="0.25">
      <c r="A80" s="3250" t="s">
        <v>1797</v>
      </c>
      <c r="B80" s="3292"/>
    </row>
    <row r="81" spans="1:2" x14ac:dyDescent="0.25">
      <c r="A81" s="1732" t="s">
        <v>787</v>
      </c>
      <c r="B81" s="1730" t="s">
        <v>809</v>
      </c>
    </row>
    <row r="82" spans="1:2" x14ac:dyDescent="0.25">
      <c r="A82" s="1736" t="s">
        <v>694</v>
      </c>
      <c r="B82" s="1736">
        <f>24+72+84+113+32+14+21+11+36+24+18+48+48+15+9+24+24+18+7+12</f>
        <v>654</v>
      </c>
    </row>
    <row r="83" spans="1:2" ht="15.75" thickBot="1" x14ac:dyDescent="0.3">
      <c r="A83" s="1736" t="s">
        <v>658</v>
      </c>
    </row>
    <row r="84" spans="1:2" x14ac:dyDescent="0.25">
      <c r="A84" s="189" t="s">
        <v>4156</v>
      </c>
      <c r="B84" s="189" t="s">
        <v>938</v>
      </c>
    </row>
    <row r="85" spans="1:2" x14ac:dyDescent="0.25">
      <c r="A85" s="1839" t="s">
        <v>212</v>
      </c>
      <c r="B85" s="1839" t="s">
        <v>2050</v>
      </c>
    </row>
    <row r="86" spans="1:2" x14ac:dyDescent="0.25">
      <c r="A86" s="1839" t="s">
        <v>455</v>
      </c>
      <c r="B86" s="1839" t="s">
        <v>1797</v>
      </c>
    </row>
    <row r="87" spans="1:2" x14ac:dyDescent="0.25">
      <c r="A87" s="1839" t="s">
        <v>555</v>
      </c>
      <c r="B87" s="1737"/>
    </row>
    <row r="88" spans="1:2" x14ac:dyDescent="0.25">
      <c r="A88" s="1839" t="s">
        <v>2686</v>
      </c>
      <c r="B88" s="1737"/>
    </row>
    <row r="89" spans="1:2" x14ac:dyDescent="0.25">
      <c r="A89" s="1839" t="s">
        <v>243</v>
      </c>
      <c r="B89" s="1737"/>
    </row>
    <row r="90" spans="1:2" x14ac:dyDescent="0.25">
      <c r="A90" s="1839" t="s">
        <v>4160</v>
      </c>
      <c r="B90" s="1737"/>
    </row>
    <row r="91" spans="1:2" x14ac:dyDescent="0.25">
      <c r="A91" s="1839" t="s">
        <v>594</v>
      </c>
      <c r="B91" s="1737"/>
    </row>
    <row r="92" spans="1:2" x14ac:dyDescent="0.25">
      <c r="A92" s="1839" t="s">
        <v>1088</v>
      </c>
    </row>
    <row r="93" spans="1:2" x14ac:dyDescent="0.25">
      <c r="A93" s="1839" t="s">
        <v>172</v>
      </c>
    </row>
    <row r="94" spans="1:2" x14ac:dyDescent="0.25">
      <c r="A94" s="1839" t="s">
        <v>594</v>
      </c>
    </row>
    <row r="95" spans="1:2" x14ac:dyDescent="0.25">
      <c r="A95" s="1839" t="s">
        <v>719</v>
      </c>
    </row>
    <row r="96" spans="1:2" x14ac:dyDescent="0.25">
      <c r="A96" s="1839" t="s">
        <v>875</v>
      </c>
    </row>
  </sheetData>
  <mergeCells count="21">
    <mergeCell ref="A80:B80"/>
    <mergeCell ref="A67:B67"/>
    <mergeCell ref="A68:B68"/>
    <mergeCell ref="A69:B69"/>
    <mergeCell ref="A38:B38"/>
    <mergeCell ref="A49:B49"/>
    <mergeCell ref="A60:B60"/>
    <mergeCell ref="A64:B64"/>
    <mergeCell ref="A48:B48"/>
    <mergeCell ref="A66:B66"/>
    <mergeCell ref="A31:B31"/>
    <mergeCell ref="A1:B1"/>
    <mergeCell ref="A2:B2"/>
    <mergeCell ref="A3:B3"/>
    <mergeCell ref="A4:B4"/>
    <mergeCell ref="A5:B5"/>
    <mergeCell ref="A8:B8"/>
    <mergeCell ref="A16:B16"/>
    <mergeCell ref="A23:B23"/>
    <mergeCell ref="A30:B30"/>
    <mergeCell ref="A22:B22"/>
  </mergeCells>
  <pageMargins left="0.7" right="0.7" top="0.75" bottom="0.75" header="0.3" footer="0.3"/>
  <pageSetup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DE6F3-C6DA-4172-AFEA-FE369ACDF7C0}">
  <dimension ref="A1:C83"/>
  <sheetViews>
    <sheetView topLeftCell="A7" workbookViewId="0">
      <selection activeCell="E14" sqref="E14"/>
    </sheetView>
  </sheetViews>
  <sheetFormatPr defaultRowHeight="15" x14ac:dyDescent="0.25"/>
  <cols>
    <col min="1" max="1" width="39" customWidth="1"/>
    <col min="2" max="2" width="36.85546875" customWidth="1"/>
    <col min="3" max="3" width="10.7109375" bestFit="1" customWidth="1"/>
  </cols>
  <sheetData>
    <row r="1" spans="1:2" x14ac:dyDescent="0.25">
      <c r="A1" s="3257" t="s">
        <v>4331</v>
      </c>
      <c r="B1" s="3351"/>
    </row>
    <row r="2" spans="1:2" ht="15.75" thickBot="1" x14ac:dyDescent="0.3">
      <c r="A2" s="3222" t="s">
        <v>4203</v>
      </c>
      <c r="B2" s="3223"/>
    </row>
    <row r="3" spans="1:2" ht="15.75" thickBot="1" x14ac:dyDescent="0.3">
      <c r="A3" s="3231" t="s">
        <v>1760</v>
      </c>
      <c r="B3" s="3232"/>
    </row>
    <row r="4" spans="1:2" ht="15.75" thickBot="1" x14ac:dyDescent="0.3">
      <c r="A4" s="3288" t="s">
        <v>593</v>
      </c>
      <c r="B4" s="3271"/>
    </row>
    <row r="5" spans="1:2" x14ac:dyDescent="0.25">
      <c r="A5" s="3236" t="s">
        <v>2858</v>
      </c>
      <c r="B5" s="3237"/>
    </row>
    <row r="6" spans="1:2" x14ac:dyDescent="0.25">
      <c r="A6" s="1760" t="s">
        <v>2816</v>
      </c>
      <c r="B6" s="1760" t="s">
        <v>4181</v>
      </c>
    </row>
    <row r="7" spans="1:2" x14ac:dyDescent="0.25">
      <c r="A7" s="1760" t="s">
        <v>4193</v>
      </c>
      <c r="B7" s="1760" t="s">
        <v>1888</v>
      </c>
    </row>
    <row r="8" spans="1:2" x14ac:dyDescent="0.25">
      <c r="A8" s="1760" t="s">
        <v>2084</v>
      </c>
      <c r="B8" s="1760" t="s">
        <v>4089</v>
      </c>
    </row>
    <row r="9" spans="1:2" x14ac:dyDescent="0.25">
      <c r="A9" s="1760" t="s">
        <v>4197</v>
      </c>
      <c r="B9" s="1760" t="s">
        <v>4106</v>
      </c>
    </row>
    <row r="10" spans="1:2" x14ac:dyDescent="0.25">
      <c r="A10" s="1760" t="s">
        <v>1406</v>
      </c>
      <c r="B10" s="1760" t="s">
        <v>4202</v>
      </c>
    </row>
    <row r="11" spans="1:2" x14ac:dyDescent="0.25">
      <c r="A11" s="3238" t="s">
        <v>1846</v>
      </c>
      <c r="B11" s="3240"/>
    </row>
    <row r="12" spans="1:2" x14ac:dyDescent="0.25">
      <c r="A12" s="1760" t="s">
        <v>4177</v>
      </c>
      <c r="B12" s="1760" t="s">
        <v>4177</v>
      </c>
    </row>
    <row r="13" spans="1:2" x14ac:dyDescent="0.25">
      <c r="A13" s="1760" t="s">
        <v>4191</v>
      </c>
      <c r="B13" s="1760" t="s">
        <v>4185</v>
      </c>
    </row>
    <row r="14" spans="1:2" x14ac:dyDescent="0.25">
      <c r="A14" s="1760" t="s">
        <v>4185</v>
      </c>
      <c r="B14" s="1760" t="s">
        <v>4192</v>
      </c>
    </row>
    <row r="15" spans="1:2" x14ac:dyDescent="0.25">
      <c r="A15" s="1760" t="s">
        <v>4194</v>
      </c>
      <c r="B15" s="1760" t="s">
        <v>4195</v>
      </c>
    </row>
    <row r="16" spans="1:2" x14ac:dyDescent="0.25">
      <c r="A16" s="3238" t="s">
        <v>4069</v>
      </c>
      <c r="B16" s="3240"/>
    </row>
    <row r="17" spans="1:2" x14ac:dyDescent="0.25">
      <c r="A17" s="1760" t="s">
        <v>4172</v>
      </c>
      <c r="B17" s="1760" t="s">
        <v>4172</v>
      </c>
    </row>
    <row r="18" spans="1:2" x14ac:dyDescent="0.25">
      <c r="A18" s="1760" t="s">
        <v>4178</v>
      </c>
      <c r="B18" s="1760" t="s">
        <v>4181</v>
      </c>
    </row>
    <row r="19" spans="1:2" x14ac:dyDescent="0.25">
      <c r="A19" s="1760" t="s">
        <v>4183</v>
      </c>
      <c r="B19" s="1760" t="s">
        <v>4184</v>
      </c>
    </row>
    <row r="20" spans="1:2" x14ac:dyDescent="0.25">
      <c r="A20" s="1760" t="s">
        <v>4183</v>
      </c>
      <c r="B20" s="1760" t="s">
        <v>4181</v>
      </c>
    </row>
    <row r="21" spans="1:2" x14ac:dyDescent="0.25">
      <c r="A21" s="1760" t="s">
        <v>2726</v>
      </c>
      <c r="B21" s="1760" t="s">
        <v>4199</v>
      </c>
    </row>
    <row r="22" spans="1:2" x14ac:dyDescent="0.25">
      <c r="A22" s="3256" t="s">
        <v>4200</v>
      </c>
      <c r="B22" s="3256"/>
    </row>
    <row r="23" spans="1:2" x14ac:dyDescent="0.25">
      <c r="A23" s="3238" t="s">
        <v>23</v>
      </c>
      <c r="B23" s="3240"/>
    </row>
    <row r="24" spans="1:2" x14ac:dyDescent="0.25">
      <c r="A24" s="1760" t="s">
        <v>2193</v>
      </c>
      <c r="B24" s="1760" t="s">
        <v>405</v>
      </c>
    </row>
    <row r="25" spans="1:2" x14ac:dyDescent="0.25">
      <c r="A25" s="1760" t="s">
        <v>1969</v>
      </c>
      <c r="B25" s="1760" t="s">
        <v>2502</v>
      </c>
    </row>
    <row r="26" spans="1:2" x14ac:dyDescent="0.25">
      <c r="A26" s="1760" t="s">
        <v>4179</v>
      </c>
      <c r="B26" s="1760" t="s">
        <v>4180</v>
      </c>
    </row>
    <row r="27" spans="1:2" x14ac:dyDescent="0.25">
      <c r="A27" s="1760" t="s">
        <v>1216</v>
      </c>
      <c r="B27" s="1760" t="s">
        <v>393</v>
      </c>
    </row>
    <row r="28" spans="1:2" x14ac:dyDescent="0.25">
      <c r="A28" s="1760" t="s">
        <v>2845</v>
      </c>
      <c r="B28" s="1760" t="s">
        <v>4182</v>
      </c>
    </row>
    <row r="29" spans="1:2" x14ac:dyDescent="0.25">
      <c r="A29" s="1760" t="s">
        <v>1396</v>
      </c>
      <c r="B29" s="1760" t="s">
        <v>2079</v>
      </c>
    </row>
    <row r="30" spans="1:2" x14ac:dyDescent="0.25">
      <c r="A30" s="3238" t="s">
        <v>1157</v>
      </c>
      <c r="B30" s="3240"/>
    </row>
    <row r="31" spans="1:2" x14ac:dyDescent="0.25">
      <c r="A31" s="1760" t="s">
        <v>188</v>
      </c>
      <c r="B31" s="1760" t="s">
        <v>100</v>
      </c>
    </row>
    <row r="32" spans="1:2" x14ac:dyDescent="0.25">
      <c r="A32" s="1760" t="s">
        <v>70</v>
      </c>
      <c r="B32" s="1760" t="s">
        <v>2763</v>
      </c>
    </row>
    <row r="33" spans="1:2" x14ac:dyDescent="0.25">
      <c r="A33" s="1760" t="s">
        <v>2797</v>
      </c>
      <c r="B33" s="1760" t="s">
        <v>2656</v>
      </c>
    </row>
    <row r="34" spans="1:2" x14ac:dyDescent="0.25">
      <c r="A34" s="1760" t="s">
        <v>86</v>
      </c>
      <c r="B34" s="1760" t="s">
        <v>100</v>
      </c>
    </row>
    <row r="35" spans="1:2" x14ac:dyDescent="0.25">
      <c r="A35" s="1760" t="s">
        <v>394</v>
      </c>
      <c r="B35" s="1760" t="s">
        <v>188</v>
      </c>
    </row>
    <row r="36" spans="1:2" x14ac:dyDescent="0.25">
      <c r="A36" s="1760" t="s">
        <v>321</v>
      </c>
      <c r="B36" s="1760" t="s">
        <v>1003</v>
      </c>
    </row>
    <row r="37" spans="1:2" x14ac:dyDescent="0.25">
      <c r="A37" s="1760" t="s">
        <v>1218</v>
      </c>
      <c r="B37" s="1760" t="s">
        <v>10</v>
      </c>
    </row>
    <row r="38" spans="1:2" x14ac:dyDescent="0.25">
      <c r="A38" s="1760" t="s">
        <v>1031</v>
      </c>
      <c r="B38" s="1760" t="s">
        <v>478</v>
      </c>
    </row>
    <row r="39" spans="1:2" x14ac:dyDescent="0.25">
      <c r="A39" s="1760" t="s">
        <v>1852</v>
      </c>
      <c r="B39" s="1760" t="s">
        <v>812</v>
      </c>
    </row>
    <row r="40" spans="1:2" x14ac:dyDescent="0.25">
      <c r="A40" s="1760" t="s">
        <v>307</v>
      </c>
      <c r="B40" s="1760" t="s">
        <v>376</v>
      </c>
    </row>
    <row r="41" spans="1:2" ht="15.75" thickBot="1" x14ac:dyDescent="0.3">
      <c r="A41" s="3274" t="s">
        <v>1193</v>
      </c>
      <c r="B41" s="3302"/>
    </row>
    <row r="42" spans="1:2" x14ac:dyDescent="0.25">
      <c r="A42" s="1759" t="s">
        <v>126</v>
      </c>
      <c r="B42" s="1759" t="s">
        <v>687</v>
      </c>
    </row>
    <row r="43" spans="1:2" x14ac:dyDescent="0.25">
      <c r="A43" s="1748" t="s">
        <v>596</v>
      </c>
      <c r="B43" s="1748" t="s">
        <v>74</v>
      </c>
    </row>
    <row r="44" spans="1:2" x14ac:dyDescent="0.25">
      <c r="A44" s="1748" t="s">
        <v>188</v>
      </c>
      <c r="B44" s="1748" t="s">
        <v>269</v>
      </c>
    </row>
    <row r="45" spans="1:2" x14ac:dyDescent="0.25">
      <c r="A45" s="1748" t="s">
        <v>162</v>
      </c>
      <c r="B45" s="1748" t="s">
        <v>376</v>
      </c>
    </row>
    <row r="46" spans="1:2" ht="15.75" thickBot="1" x14ac:dyDescent="0.3">
      <c r="A46" s="1748" t="s">
        <v>134</v>
      </c>
      <c r="B46" s="1748" t="s">
        <v>66</v>
      </c>
    </row>
    <row r="47" spans="1:2" ht="15.75" thickBot="1" x14ac:dyDescent="0.3">
      <c r="A47" s="3231" t="s">
        <v>2970</v>
      </c>
      <c r="B47" s="3232"/>
    </row>
    <row r="48" spans="1:2" ht="15.75" thickBot="1" x14ac:dyDescent="0.3">
      <c r="A48" s="3248" t="s">
        <v>593</v>
      </c>
      <c r="B48" s="3376"/>
    </row>
    <row r="49" spans="1:2" x14ac:dyDescent="0.25">
      <c r="A49" s="3236" t="s">
        <v>7</v>
      </c>
      <c r="B49" s="3237"/>
    </row>
    <row r="50" spans="1:2" x14ac:dyDescent="0.25">
      <c r="A50" s="1760" t="s">
        <v>2709</v>
      </c>
      <c r="B50" s="1760" t="s">
        <v>716</v>
      </c>
    </row>
    <row r="51" spans="1:2" x14ac:dyDescent="0.25">
      <c r="A51" s="1760" t="s">
        <v>2282</v>
      </c>
      <c r="B51" s="1760" t="s">
        <v>1351</v>
      </c>
    </row>
    <row r="52" spans="1:2" x14ac:dyDescent="0.25">
      <c r="A52" s="1760" t="s">
        <v>1351</v>
      </c>
      <c r="B52" s="1760" t="s">
        <v>112</v>
      </c>
    </row>
    <row r="53" spans="1:2" x14ac:dyDescent="0.25">
      <c r="A53" s="1760" t="s">
        <v>179</v>
      </c>
      <c r="B53" s="1760" t="s">
        <v>3523</v>
      </c>
    </row>
    <row r="54" spans="1:2" x14ac:dyDescent="0.25">
      <c r="A54" s="1760" t="s">
        <v>336</v>
      </c>
      <c r="B54" s="1760" t="s">
        <v>4188</v>
      </c>
    </row>
    <row r="55" spans="1:2" x14ac:dyDescent="0.25">
      <c r="A55" s="1760" t="s">
        <v>95</v>
      </c>
      <c r="B55" s="1760" t="s">
        <v>94</v>
      </c>
    </row>
    <row r="56" spans="1:2" x14ac:dyDescent="0.25">
      <c r="A56" s="1760" t="s">
        <v>336</v>
      </c>
      <c r="B56" s="1760" t="s">
        <v>4196</v>
      </c>
    </row>
    <row r="57" spans="1:2" x14ac:dyDescent="0.25">
      <c r="A57" s="1760" t="s">
        <v>633</v>
      </c>
      <c r="B57" s="1760" t="s">
        <v>886</v>
      </c>
    </row>
    <row r="58" spans="1:2" x14ac:dyDescent="0.25">
      <c r="A58" s="3256" t="s">
        <v>122</v>
      </c>
      <c r="B58" s="3256"/>
    </row>
    <row r="59" spans="1:2" x14ac:dyDescent="0.25">
      <c r="A59" s="3238" t="s">
        <v>12</v>
      </c>
      <c r="B59" s="3260"/>
    </row>
    <row r="60" spans="1:2" x14ac:dyDescent="0.25">
      <c r="A60" s="1760" t="s">
        <v>393</v>
      </c>
      <c r="B60" s="1761" t="s">
        <v>393</v>
      </c>
    </row>
    <row r="61" spans="1:2" x14ac:dyDescent="0.25">
      <c r="A61" s="1760" t="s">
        <v>393</v>
      </c>
      <c r="B61" s="1761" t="s">
        <v>393</v>
      </c>
    </row>
    <row r="62" spans="1:2" x14ac:dyDescent="0.25">
      <c r="A62" s="1760" t="s">
        <v>571</v>
      </c>
      <c r="B62" s="1761" t="s">
        <v>130</v>
      </c>
    </row>
    <row r="63" spans="1:2" x14ac:dyDescent="0.25">
      <c r="A63" s="1760" t="s">
        <v>220</v>
      </c>
      <c r="B63" s="1761" t="s">
        <v>875</v>
      </c>
    </row>
    <row r="64" spans="1:2" x14ac:dyDescent="0.25">
      <c r="A64" s="1760" t="s">
        <v>393</v>
      </c>
      <c r="B64" s="1761" t="s">
        <v>393</v>
      </c>
    </row>
    <row r="65" spans="1:3" x14ac:dyDescent="0.25">
      <c r="A65" s="3256" t="s">
        <v>4198</v>
      </c>
      <c r="B65" s="3256"/>
    </row>
    <row r="66" spans="1:3" ht="15.75" thickBot="1" x14ac:dyDescent="0.3">
      <c r="A66" s="3274" t="s">
        <v>1538</v>
      </c>
      <c r="B66" s="3302"/>
    </row>
    <row r="67" spans="1:3" ht="15.75" thickBot="1" x14ac:dyDescent="0.3">
      <c r="A67" s="1755" t="s">
        <v>4176</v>
      </c>
      <c r="B67" s="1754" t="s">
        <v>2374</v>
      </c>
    </row>
    <row r="68" spans="1:3" ht="15.75" thickBot="1" x14ac:dyDescent="0.3">
      <c r="A68" s="3231" t="s">
        <v>18</v>
      </c>
      <c r="B68" s="3232"/>
    </row>
    <row r="69" spans="1:3" ht="15.75" thickBot="1" x14ac:dyDescent="0.3">
      <c r="A69" s="3288" t="s">
        <v>593</v>
      </c>
      <c r="B69" s="3271"/>
    </row>
    <row r="70" spans="1:3" ht="15.75" thickBot="1" x14ac:dyDescent="0.3">
      <c r="A70" s="3231" t="s">
        <v>5</v>
      </c>
      <c r="B70" s="3232"/>
    </row>
    <row r="71" spans="1:3" x14ac:dyDescent="0.25">
      <c r="A71" s="1749" t="s">
        <v>544</v>
      </c>
      <c r="B71" s="1756" t="s">
        <v>103</v>
      </c>
    </row>
    <row r="72" spans="1:3" x14ac:dyDescent="0.25">
      <c r="A72" s="1749" t="s">
        <v>1351</v>
      </c>
      <c r="B72" s="1747" t="s">
        <v>1348</v>
      </c>
    </row>
    <row r="73" spans="1:3" x14ac:dyDescent="0.25">
      <c r="A73" s="1749" t="s">
        <v>1008</v>
      </c>
      <c r="B73" s="1747" t="s">
        <v>1351</v>
      </c>
    </row>
    <row r="74" spans="1:3" x14ac:dyDescent="0.25">
      <c r="A74" s="1747" t="s">
        <v>509</v>
      </c>
      <c r="B74" s="1747" t="s">
        <v>1351</v>
      </c>
    </row>
    <row r="75" spans="1:3" x14ac:dyDescent="0.25">
      <c r="A75" s="1747" t="s">
        <v>523</v>
      </c>
      <c r="B75" s="1747" t="s">
        <v>523</v>
      </c>
    </row>
    <row r="76" spans="1:3" x14ac:dyDescent="0.25">
      <c r="A76" s="1747" t="s">
        <v>4201</v>
      </c>
      <c r="B76" s="1747" t="s">
        <v>537</v>
      </c>
    </row>
    <row r="77" spans="1:3" ht="15.75" thickBot="1" x14ac:dyDescent="0.3">
      <c r="A77" s="3250" t="s">
        <v>523</v>
      </c>
      <c r="B77" s="3292"/>
    </row>
    <row r="78" spans="1:3" ht="15.75" thickBot="1" x14ac:dyDescent="0.3">
      <c r="A78" s="1751" t="s">
        <v>787</v>
      </c>
      <c r="B78" s="1752" t="s">
        <v>809</v>
      </c>
    </row>
    <row r="79" spans="1:3" ht="15.75" thickBot="1" x14ac:dyDescent="0.3">
      <c r="A79" s="1757" t="s">
        <v>694</v>
      </c>
      <c r="B79" s="1758">
        <f>28+24+28+12+18+18+9+14+7+36+24+81+72+96+54+9+55+18+18+84+84+55+24+24+47+78+24+84</f>
        <v>1125</v>
      </c>
      <c r="C79" s="271"/>
    </row>
    <row r="80" spans="1:3" x14ac:dyDescent="0.25">
      <c r="A80" s="1753" t="s">
        <v>658</v>
      </c>
      <c r="B80" s="189" t="s">
        <v>4189</v>
      </c>
    </row>
    <row r="81" spans="1:2" x14ac:dyDescent="0.25">
      <c r="A81" s="1750" t="s">
        <v>4186</v>
      </c>
      <c r="B81" s="1761" t="s">
        <v>1231</v>
      </c>
    </row>
    <row r="82" spans="1:2" x14ac:dyDescent="0.25">
      <c r="A82" s="1761" t="s">
        <v>4187</v>
      </c>
    </row>
    <row r="83" spans="1:2" x14ac:dyDescent="0.25">
      <c r="A83" s="307" t="s">
        <v>4190</v>
      </c>
    </row>
  </sheetData>
  <mergeCells count="22">
    <mergeCell ref="A41:B41"/>
    <mergeCell ref="A1:B1"/>
    <mergeCell ref="A2:B2"/>
    <mergeCell ref="A3:B3"/>
    <mergeCell ref="A4:B4"/>
    <mergeCell ref="A11:B11"/>
    <mergeCell ref="A16:B16"/>
    <mergeCell ref="A23:B23"/>
    <mergeCell ref="A30:B30"/>
    <mergeCell ref="A5:B5"/>
    <mergeCell ref="A22:B22"/>
    <mergeCell ref="A47:B47"/>
    <mergeCell ref="A49:B49"/>
    <mergeCell ref="A59:B59"/>
    <mergeCell ref="A66:B66"/>
    <mergeCell ref="A48:B48"/>
    <mergeCell ref="A65:B65"/>
    <mergeCell ref="A77:B77"/>
    <mergeCell ref="A58:B58"/>
    <mergeCell ref="A68:B68"/>
    <mergeCell ref="A69:B69"/>
    <mergeCell ref="A70:B70"/>
  </mergeCells>
  <pageMargins left="0.7" right="0.7" top="0.75" bottom="0.75" header="0.3" footer="0.3"/>
  <pageSetup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462BA-BD2B-4689-9C63-C51A7E5CEB8F}">
  <dimension ref="A1:C50"/>
  <sheetViews>
    <sheetView workbookViewId="0">
      <selection activeCell="A44" sqref="A44:B44"/>
    </sheetView>
  </sheetViews>
  <sheetFormatPr defaultRowHeight="15" x14ac:dyDescent="0.25"/>
  <cols>
    <col min="1" max="1" width="39" customWidth="1"/>
    <col min="2" max="2" width="32.28515625" customWidth="1"/>
    <col min="3" max="3" width="10.7109375" bestFit="1" customWidth="1"/>
  </cols>
  <sheetData>
    <row r="1" spans="1:2" x14ac:dyDescent="0.25">
      <c r="A1" s="3257" t="s">
        <v>4332</v>
      </c>
      <c r="B1" s="3351"/>
    </row>
    <row r="2" spans="1:2" ht="15.75" thickBot="1" x14ac:dyDescent="0.3">
      <c r="A2" s="3235" t="s">
        <v>4206</v>
      </c>
      <c r="B2" s="3234"/>
    </row>
    <row r="3" spans="1:2" ht="15.75" thickBot="1" x14ac:dyDescent="0.3">
      <c r="A3" s="3317" t="s">
        <v>4215</v>
      </c>
      <c r="B3" s="3377"/>
    </row>
    <row r="4" spans="1:2" x14ac:dyDescent="0.25">
      <c r="A4" s="3236" t="s">
        <v>1760</v>
      </c>
      <c r="B4" s="3272"/>
    </row>
    <row r="5" spans="1:2" x14ac:dyDescent="0.25">
      <c r="A5" s="3250" t="s">
        <v>593</v>
      </c>
      <c r="B5" s="3292"/>
    </row>
    <row r="6" spans="1:2" x14ac:dyDescent="0.25">
      <c r="A6" s="3308" t="s">
        <v>2858</v>
      </c>
      <c r="B6" s="3244"/>
    </row>
    <row r="7" spans="1:2" x14ac:dyDescent="0.25">
      <c r="A7" s="1829" t="s">
        <v>1406</v>
      </c>
      <c r="B7" s="1829" t="s">
        <v>4207</v>
      </c>
    </row>
    <row r="8" spans="1:2" x14ac:dyDescent="0.25">
      <c r="A8" s="1829" t="s">
        <v>4211</v>
      </c>
      <c r="B8" s="1829" t="s">
        <v>4204</v>
      </c>
    </row>
    <row r="9" spans="1:2" x14ac:dyDescent="0.25">
      <c r="A9" s="1829" t="s">
        <v>4214</v>
      </c>
      <c r="B9" s="1829" t="s">
        <v>4204</v>
      </c>
    </row>
    <row r="10" spans="1:2" x14ac:dyDescent="0.25">
      <c r="A10" s="3358" t="s">
        <v>4069</v>
      </c>
      <c r="B10" s="3359"/>
    </row>
    <row r="11" spans="1:2" x14ac:dyDescent="0.25">
      <c r="A11" s="1769" t="s">
        <v>4199</v>
      </c>
      <c r="B11" s="1769" t="s">
        <v>4204</v>
      </c>
    </row>
    <row r="12" spans="1:2" x14ac:dyDescent="0.25">
      <c r="A12" s="1769" t="s">
        <v>4208</v>
      </c>
      <c r="B12" s="1769" t="s">
        <v>4208</v>
      </c>
    </row>
    <row r="13" spans="1:2" x14ac:dyDescent="0.25">
      <c r="A13" s="3292" t="s">
        <v>4208</v>
      </c>
      <c r="B13" s="3292"/>
    </row>
    <row r="14" spans="1:2" x14ac:dyDescent="0.25">
      <c r="A14" s="3361" t="s">
        <v>23</v>
      </c>
      <c r="B14" s="3269"/>
    </row>
    <row r="15" spans="1:2" x14ac:dyDescent="0.25">
      <c r="A15" s="1767" t="s">
        <v>2079</v>
      </c>
      <c r="B15" s="1767" t="s">
        <v>4205</v>
      </c>
    </row>
    <row r="16" spans="1:2" x14ac:dyDescent="0.25">
      <c r="A16" s="1767" t="s">
        <v>112</v>
      </c>
      <c r="B16" s="1767" t="s">
        <v>112</v>
      </c>
    </row>
    <row r="17" spans="1:2" x14ac:dyDescent="0.25">
      <c r="A17" s="1767" t="s">
        <v>112</v>
      </c>
      <c r="B17" s="1767" t="s">
        <v>112</v>
      </c>
    </row>
    <row r="18" spans="1:2" x14ac:dyDescent="0.25">
      <c r="A18" s="1767" t="s">
        <v>94</v>
      </c>
      <c r="B18" s="1767" t="s">
        <v>336</v>
      </c>
    </row>
    <row r="19" spans="1:2" x14ac:dyDescent="0.25">
      <c r="A19" s="1767" t="s">
        <v>94</v>
      </c>
      <c r="B19" s="1767" t="s">
        <v>633</v>
      </c>
    </row>
    <row r="20" spans="1:2" x14ac:dyDescent="0.25">
      <c r="A20" s="3361" t="s">
        <v>1157</v>
      </c>
      <c r="B20" s="3269"/>
    </row>
    <row r="21" spans="1:2" x14ac:dyDescent="0.25">
      <c r="A21" s="3292" t="s">
        <v>593</v>
      </c>
      <c r="B21" s="3292"/>
    </row>
    <row r="22" spans="1:2" x14ac:dyDescent="0.25">
      <c r="A22" s="3238" t="s">
        <v>1193</v>
      </c>
      <c r="B22" s="3260"/>
    </row>
    <row r="23" spans="1:2" x14ac:dyDescent="0.25">
      <c r="A23" s="1765" t="s">
        <v>439</v>
      </c>
      <c r="B23" s="1765" t="s">
        <v>511</v>
      </c>
    </row>
    <row r="24" spans="1:2" x14ac:dyDescent="0.25">
      <c r="A24" s="3250" t="s">
        <v>3243</v>
      </c>
      <c r="B24" s="3251"/>
    </row>
    <row r="25" spans="1:2" x14ac:dyDescent="0.25">
      <c r="A25" s="3238" t="s">
        <v>2970</v>
      </c>
      <c r="B25" s="3260"/>
    </row>
    <row r="26" spans="1:2" x14ac:dyDescent="0.25">
      <c r="A26" s="3250" t="s">
        <v>593</v>
      </c>
      <c r="B26" s="3292"/>
    </row>
    <row r="27" spans="1:2" x14ac:dyDescent="0.25">
      <c r="A27" s="3260" t="s">
        <v>7</v>
      </c>
      <c r="B27" s="3260"/>
    </row>
    <row r="28" spans="1:2" x14ac:dyDescent="0.25">
      <c r="A28" s="1765" t="s">
        <v>14</v>
      </c>
      <c r="B28" s="1763" t="s">
        <v>29</v>
      </c>
    </row>
    <row r="29" spans="1:2" x14ac:dyDescent="0.25">
      <c r="A29" s="1765" t="s">
        <v>16</v>
      </c>
      <c r="B29" s="1763" t="s">
        <v>29</v>
      </c>
    </row>
    <row r="30" spans="1:2" x14ac:dyDescent="0.25">
      <c r="A30" s="1765" t="s">
        <v>103</v>
      </c>
      <c r="B30" s="1763" t="s">
        <v>2181</v>
      </c>
    </row>
    <row r="31" spans="1:2" x14ac:dyDescent="0.25">
      <c r="A31" s="3250" t="s">
        <v>103</v>
      </c>
      <c r="B31" s="3292"/>
    </row>
    <row r="32" spans="1:2" x14ac:dyDescent="0.25">
      <c r="A32" s="3255" t="s">
        <v>12</v>
      </c>
      <c r="B32" s="3255"/>
    </row>
    <row r="33" spans="1:3" x14ac:dyDescent="0.25">
      <c r="A33" s="3256" t="s">
        <v>593</v>
      </c>
      <c r="B33" s="3256"/>
    </row>
    <row r="34" spans="1:3" x14ac:dyDescent="0.25">
      <c r="A34" s="3255" t="s">
        <v>4210</v>
      </c>
      <c r="B34" s="3255"/>
    </row>
    <row r="35" spans="1:3" x14ac:dyDescent="0.25">
      <c r="A35" s="3256" t="s">
        <v>393</v>
      </c>
      <c r="B35" s="3256"/>
    </row>
    <row r="36" spans="1:3" x14ac:dyDescent="0.25">
      <c r="A36" s="3255" t="s">
        <v>1538</v>
      </c>
      <c r="B36" s="3255"/>
    </row>
    <row r="37" spans="1:3" x14ac:dyDescent="0.25">
      <c r="A37" s="1829" t="s">
        <v>1647</v>
      </c>
      <c r="B37" s="1829" t="s">
        <v>4216</v>
      </c>
    </row>
    <row r="38" spans="1:3" x14ac:dyDescent="0.25">
      <c r="A38" s="1829" t="s">
        <v>1614</v>
      </c>
      <c r="B38" s="1829" t="s">
        <v>1614</v>
      </c>
    </row>
    <row r="39" spans="1:3" x14ac:dyDescent="0.25">
      <c r="A39" s="3256" t="s">
        <v>4212</v>
      </c>
      <c r="B39" s="3256"/>
    </row>
    <row r="40" spans="1:3" x14ac:dyDescent="0.25">
      <c r="A40" s="3238" t="s">
        <v>18</v>
      </c>
      <c r="B40" s="3260"/>
    </row>
    <row r="41" spans="1:3" x14ac:dyDescent="0.25">
      <c r="A41" s="3250" t="s">
        <v>593</v>
      </c>
      <c r="B41" s="3292"/>
    </row>
    <row r="42" spans="1:3" ht="15.75" thickBot="1" x14ac:dyDescent="0.3">
      <c r="A42" s="3274" t="s">
        <v>5</v>
      </c>
      <c r="B42" s="3260"/>
    </row>
    <row r="43" spans="1:3" x14ac:dyDescent="0.25">
      <c r="A43" s="1766" t="s">
        <v>103</v>
      </c>
      <c r="B43" s="1763" t="s">
        <v>103</v>
      </c>
    </row>
    <row r="44" spans="1:3" x14ac:dyDescent="0.25">
      <c r="A44" s="3256" t="s">
        <v>593</v>
      </c>
      <c r="B44" s="3256"/>
    </row>
    <row r="45" spans="1:3" x14ac:dyDescent="0.25">
      <c r="A45" s="1764" t="s">
        <v>787</v>
      </c>
      <c r="B45" s="1762" t="s">
        <v>809</v>
      </c>
    </row>
    <row r="46" spans="1:3" x14ac:dyDescent="0.25">
      <c r="A46" s="1768" t="s">
        <v>694</v>
      </c>
      <c r="B46" s="1768">
        <f>54+48+12+9+63+84+9+63+84+947.92+28+24+24+24+9.44+10.28+10.91+9.36+4+42+9+9+14+56+112+45</f>
        <v>1804.91</v>
      </c>
      <c r="C46" s="271"/>
    </row>
    <row r="47" spans="1:3" x14ac:dyDescent="0.25">
      <c r="A47" s="1768" t="s">
        <v>658</v>
      </c>
    </row>
    <row r="48" spans="1:3" x14ac:dyDescent="0.25">
      <c r="A48" s="1768" t="s">
        <v>4209</v>
      </c>
    </row>
    <row r="49" spans="1:1" x14ac:dyDescent="0.25">
      <c r="A49" s="1776" t="s">
        <v>4213</v>
      </c>
    </row>
    <row r="50" spans="1:1" x14ac:dyDescent="0.25">
      <c r="A50" s="1776" t="s">
        <v>4217</v>
      </c>
    </row>
  </sheetData>
  <mergeCells count="27">
    <mergeCell ref="A44:B44"/>
    <mergeCell ref="A39:B39"/>
    <mergeCell ref="A13:B13"/>
    <mergeCell ref="A21:B21"/>
    <mergeCell ref="A24:B24"/>
    <mergeCell ref="A31:B31"/>
    <mergeCell ref="A33:B33"/>
    <mergeCell ref="A35:B35"/>
    <mergeCell ref="A40:B40"/>
    <mergeCell ref="A41:B41"/>
    <mergeCell ref="A42:B42"/>
    <mergeCell ref="A25:B25"/>
    <mergeCell ref="A27:B27"/>
    <mergeCell ref="A32:B32"/>
    <mergeCell ref="A36:B36"/>
    <mergeCell ref="A34:B34"/>
    <mergeCell ref="A26:B26"/>
    <mergeCell ref="A22:B22"/>
    <mergeCell ref="A1:B1"/>
    <mergeCell ref="A2:B2"/>
    <mergeCell ref="A4:B4"/>
    <mergeCell ref="A5:B5"/>
    <mergeCell ref="A6:B6"/>
    <mergeCell ref="A10:B10"/>
    <mergeCell ref="A14:B14"/>
    <mergeCell ref="A20:B20"/>
    <mergeCell ref="A3:B3"/>
  </mergeCells>
  <pageMargins left="0.7" right="0.7" top="0.75" bottom="0.75" header="0.3" footer="0.3"/>
  <pageSetup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5DA81-7C35-4DDC-B500-2D7FA132C951}">
  <dimension ref="A1:C78"/>
  <sheetViews>
    <sheetView topLeftCell="A61" workbookViewId="0">
      <selection activeCell="A78" sqref="A78"/>
    </sheetView>
  </sheetViews>
  <sheetFormatPr defaultRowHeight="15" x14ac:dyDescent="0.25"/>
  <cols>
    <col min="1" max="1" width="39" customWidth="1"/>
    <col min="2" max="2" width="32.28515625" customWidth="1"/>
    <col min="5" max="5" width="23.5703125" customWidth="1"/>
  </cols>
  <sheetData>
    <row r="1" spans="1:2" x14ac:dyDescent="0.25">
      <c r="A1" s="3257" t="s">
        <v>4237</v>
      </c>
      <c r="B1" s="3351"/>
    </row>
    <row r="2" spans="1:2" ht="15.75" thickBot="1" x14ac:dyDescent="0.3">
      <c r="A2" s="3235"/>
      <c r="B2" s="3234"/>
    </row>
    <row r="3" spans="1:2" x14ac:dyDescent="0.25">
      <c r="A3" s="3236" t="s">
        <v>1846</v>
      </c>
      <c r="B3" s="3272"/>
    </row>
    <row r="4" spans="1:2" x14ac:dyDescent="0.25">
      <c r="A4" s="1780" t="s">
        <v>4192</v>
      </c>
      <c r="B4" s="1780" t="s">
        <v>3568</v>
      </c>
    </row>
    <row r="5" spans="1:2" x14ac:dyDescent="0.25">
      <c r="A5" s="3256" t="s">
        <v>3568</v>
      </c>
      <c r="B5" s="3256"/>
    </row>
    <row r="6" spans="1:2" x14ac:dyDescent="0.25">
      <c r="A6" s="3308" t="s">
        <v>2858</v>
      </c>
      <c r="B6" s="3244"/>
    </row>
    <row r="7" spans="1:2" x14ac:dyDescent="0.25">
      <c r="A7" s="1780" t="s">
        <v>4220</v>
      </c>
      <c r="B7" s="1780" t="s">
        <v>4185</v>
      </c>
    </row>
    <row r="8" spans="1:2" x14ac:dyDescent="0.25">
      <c r="A8" s="1780" t="s">
        <v>4220</v>
      </c>
      <c r="B8" s="1780" t="s">
        <v>2623</v>
      </c>
    </row>
    <row r="9" spans="1:2" x14ac:dyDescent="0.25">
      <c r="A9" s="1780" t="s">
        <v>4230</v>
      </c>
      <c r="B9" s="1780" t="s">
        <v>4228</v>
      </c>
    </row>
    <row r="10" spans="1:2" x14ac:dyDescent="0.25">
      <c r="A10" s="1780" t="s">
        <v>4231</v>
      </c>
      <c r="B10" s="1780" t="s">
        <v>4232</v>
      </c>
    </row>
    <row r="11" spans="1:2" x14ac:dyDescent="0.25">
      <c r="A11" s="1780" t="s">
        <v>4232</v>
      </c>
      <c r="B11" s="1780" t="s">
        <v>4239</v>
      </c>
    </row>
    <row r="12" spans="1:2" x14ac:dyDescent="0.25">
      <c r="A12" s="1780" t="s">
        <v>4240</v>
      </c>
      <c r="B12" s="1780"/>
    </row>
    <row r="13" spans="1:2" x14ac:dyDescent="0.25">
      <c r="A13" s="3255" t="s">
        <v>4069</v>
      </c>
      <c r="B13" s="3255"/>
    </row>
    <row r="14" spans="1:2" x14ac:dyDescent="0.25">
      <c r="A14" s="1780" t="s">
        <v>4221</v>
      </c>
      <c r="B14" s="1780" t="s">
        <v>4222</v>
      </c>
    </row>
    <row r="15" spans="1:2" x14ac:dyDescent="0.25">
      <c r="A15" s="1773" t="s">
        <v>4225</v>
      </c>
      <c r="B15" s="1773" t="s">
        <v>4229</v>
      </c>
    </row>
    <row r="16" spans="1:2" x14ac:dyDescent="0.25">
      <c r="A16" s="1775" t="s">
        <v>4233</v>
      </c>
      <c r="B16" s="1775" t="s">
        <v>4228</v>
      </c>
    </row>
    <row r="17" spans="1:2" x14ac:dyDescent="0.25">
      <c r="A17" s="1775" t="s">
        <v>3790</v>
      </c>
      <c r="B17" s="1775" t="s">
        <v>2066</v>
      </c>
    </row>
    <row r="18" spans="1:2" x14ac:dyDescent="0.25">
      <c r="A18" s="1775" t="s">
        <v>2066</v>
      </c>
      <c r="B18" s="1775" t="s">
        <v>4234</v>
      </c>
    </row>
    <row r="19" spans="1:2" x14ac:dyDescent="0.25">
      <c r="A19" s="1775" t="s">
        <v>4235</v>
      </c>
      <c r="B19" s="1775" t="s">
        <v>2924</v>
      </c>
    </row>
    <row r="20" spans="1:2" x14ac:dyDescent="0.25">
      <c r="A20" s="1782" t="s">
        <v>3356</v>
      </c>
      <c r="B20" s="1782" t="s">
        <v>4238</v>
      </c>
    </row>
    <row r="21" spans="1:2" x14ac:dyDescent="0.25">
      <c r="A21" s="1782" t="s">
        <v>3399</v>
      </c>
      <c r="B21" s="1782" t="s">
        <v>4241</v>
      </c>
    </row>
    <row r="22" spans="1:2" x14ac:dyDescent="0.25">
      <c r="A22" s="3361" t="s">
        <v>23</v>
      </c>
      <c r="B22" s="3269"/>
    </row>
    <row r="23" spans="1:2" x14ac:dyDescent="0.25">
      <c r="A23" s="1780" t="s">
        <v>633</v>
      </c>
      <c r="B23" s="1780" t="s">
        <v>593</v>
      </c>
    </row>
    <row r="24" spans="1:2" x14ac:dyDescent="0.25">
      <c r="A24" s="1780" t="s">
        <v>633</v>
      </c>
      <c r="B24" s="1780" t="s">
        <v>133</v>
      </c>
    </row>
    <row r="25" spans="1:2" x14ac:dyDescent="0.25">
      <c r="A25" s="1780" t="s">
        <v>133</v>
      </c>
      <c r="B25" s="1780" t="s">
        <v>133</v>
      </c>
    </row>
    <row r="26" spans="1:2" x14ac:dyDescent="0.25">
      <c r="A26" s="1780" t="s">
        <v>133</v>
      </c>
      <c r="B26" s="1780" t="s">
        <v>633</v>
      </c>
    </row>
    <row r="27" spans="1:2" x14ac:dyDescent="0.25">
      <c r="A27" s="3255" t="s">
        <v>1157</v>
      </c>
      <c r="B27" s="3255"/>
    </row>
    <row r="28" spans="1:2" x14ac:dyDescent="0.25">
      <c r="A28" s="1829" t="s">
        <v>420</v>
      </c>
      <c r="B28" s="1829" t="s">
        <v>492</v>
      </c>
    </row>
    <row r="29" spans="1:2" x14ac:dyDescent="0.25">
      <c r="A29" s="1829" t="s">
        <v>10</v>
      </c>
      <c r="B29" s="1829" t="s">
        <v>394</v>
      </c>
    </row>
    <row r="30" spans="1:2" x14ac:dyDescent="0.25">
      <c r="A30" s="1829" t="s">
        <v>764</v>
      </c>
      <c r="B30" s="1829" t="s">
        <v>71</v>
      </c>
    </row>
    <row r="31" spans="1:2" x14ac:dyDescent="0.25">
      <c r="A31" s="1829" t="s">
        <v>758</v>
      </c>
      <c r="B31" s="1829" t="s">
        <v>419</v>
      </c>
    </row>
    <row r="32" spans="1:2" x14ac:dyDescent="0.25">
      <c r="A32" s="1829" t="s">
        <v>3812</v>
      </c>
      <c r="B32" s="1829" t="s">
        <v>3547</v>
      </c>
    </row>
    <row r="33" spans="1:2" x14ac:dyDescent="0.25">
      <c r="A33" s="1829" t="s">
        <v>130</v>
      </c>
      <c r="B33" s="1829" t="s">
        <v>126</v>
      </c>
    </row>
    <row r="34" spans="1:2" x14ac:dyDescent="0.25">
      <c r="A34" s="1829" t="s">
        <v>687</v>
      </c>
      <c r="B34" s="1829" t="s">
        <v>126</v>
      </c>
    </row>
    <row r="35" spans="1:2" x14ac:dyDescent="0.25">
      <c r="A35" s="1829" t="s">
        <v>74</v>
      </c>
      <c r="B35" s="1829" t="s">
        <v>130</v>
      </c>
    </row>
    <row r="36" spans="1:2" x14ac:dyDescent="0.25">
      <c r="A36" s="1829" t="s">
        <v>162</v>
      </c>
      <c r="B36" s="1829" t="s">
        <v>2296</v>
      </c>
    </row>
    <row r="37" spans="1:2" x14ac:dyDescent="0.25">
      <c r="A37" s="3256" t="s">
        <v>1069</v>
      </c>
      <c r="B37" s="3256"/>
    </row>
    <row r="38" spans="1:2" x14ac:dyDescent="0.25">
      <c r="A38" s="3238" t="s">
        <v>1193</v>
      </c>
      <c r="B38" s="3260"/>
    </row>
    <row r="39" spans="1:2" x14ac:dyDescent="0.25">
      <c r="A39" s="1773" t="s">
        <v>420</v>
      </c>
      <c r="B39" s="1773" t="s">
        <v>2261</v>
      </c>
    </row>
    <row r="40" spans="1:2" x14ac:dyDescent="0.25">
      <c r="A40" s="3238" t="s">
        <v>2970</v>
      </c>
      <c r="B40" s="3260"/>
    </row>
    <row r="41" spans="1:2" x14ac:dyDescent="0.25">
      <c r="A41" s="1773" t="s">
        <v>818</v>
      </c>
      <c r="B41" s="1771" t="s">
        <v>1080</v>
      </c>
    </row>
    <row r="42" spans="1:2" x14ac:dyDescent="0.25">
      <c r="A42" s="1773" t="s">
        <v>1252</v>
      </c>
      <c r="B42" s="1771" t="s">
        <v>2432</v>
      </c>
    </row>
    <row r="43" spans="1:2" x14ac:dyDescent="0.25">
      <c r="A43" s="1773" t="s">
        <v>1081</v>
      </c>
      <c r="B43" s="1771" t="s">
        <v>1071</v>
      </c>
    </row>
    <row r="44" spans="1:2" x14ac:dyDescent="0.25">
      <c r="A44" s="1773" t="s">
        <v>1071</v>
      </c>
      <c r="B44" s="1771" t="s">
        <v>2346</v>
      </c>
    </row>
    <row r="45" spans="1:2" x14ac:dyDescent="0.25">
      <c r="A45" s="1773" t="s">
        <v>1262</v>
      </c>
      <c r="B45" s="1771" t="s">
        <v>590</v>
      </c>
    </row>
    <row r="46" spans="1:2" x14ac:dyDescent="0.25">
      <c r="A46" s="1781" t="s">
        <v>590</v>
      </c>
      <c r="B46" s="1781" t="s">
        <v>509</v>
      </c>
    </row>
    <row r="47" spans="1:2" x14ac:dyDescent="0.25">
      <c r="A47" s="3260" t="s">
        <v>7</v>
      </c>
      <c r="B47" s="3260"/>
    </row>
    <row r="48" spans="1:2" x14ac:dyDescent="0.25">
      <c r="A48" s="1773" t="s">
        <v>4218</v>
      </c>
      <c r="B48" s="1771" t="s">
        <v>719</v>
      </c>
    </row>
    <row r="49" spans="1:2" x14ac:dyDescent="0.25">
      <c r="A49" s="1773" t="s">
        <v>103</v>
      </c>
      <c r="B49" s="1771" t="s">
        <v>2180</v>
      </c>
    </row>
    <row r="50" spans="1:2" x14ac:dyDescent="0.25">
      <c r="A50" s="1773" t="s">
        <v>2180</v>
      </c>
      <c r="B50" s="1771" t="s">
        <v>2180</v>
      </c>
    </row>
    <row r="51" spans="1:2" x14ac:dyDescent="0.25">
      <c r="A51" s="1780" t="s">
        <v>909</v>
      </c>
      <c r="B51" s="1778" t="s">
        <v>561</v>
      </c>
    </row>
    <row r="52" spans="1:2" x14ac:dyDescent="0.25">
      <c r="A52" s="1780" t="s">
        <v>561</v>
      </c>
      <c r="B52" s="1778" t="s">
        <v>172</v>
      </c>
    </row>
    <row r="53" spans="1:2" x14ac:dyDescent="0.25">
      <c r="A53" s="1780" t="s">
        <v>561</v>
      </c>
      <c r="B53" s="1778" t="s">
        <v>172</v>
      </c>
    </row>
    <row r="54" spans="1:2" x14ac:dyDescent="0.25">
      <c r="A54" s="1780" t="s">
        <v>2050</v>
      </c>
      <c r="B54" s="1778" t="s">
        <v>2003</v>
      </c>
    </row>
    <row r="55" spans="1:2" x14ac:dyDescent="0.25">
      <c r="A55" s="3250" t="s">
        <v>2003</v>
      </c>
      <c r="B55" s="3292"/>
    </row>
    <row r="56" spans="1:2" x14ac:dyDescent="0.25">
      <c r="A56" s="1779" t="s">
        <v>12</v>
      </c>
      <c r="B56" s="1779" t="s">
        <v>4219</v>
      </c>
    </row>
    <row r="57" spans="1:2" x14ac:dyDescent="0.25">
      <c r="A57" s="1780" t="s">
        <v>515</v>
      </c>
      <c r="B57" s="1783" t="s">
        <v>4224</v>
      </c>
    </row>
    <row r="58" spans="1:2" x14ac:dyDescent="0.25">
      <c r="A58" s="1780" t="s">
        <v>220</v>
      </c>
      <c r="B58" s="1783" t="s">
        <v>4223</v>
      </c>
    </row>
    <row r="59" spans="1:2" x14ac:dyDescent="0.25">
      <c r="A59" s="3255" t="s">
        <v>1538</v>
      </c>
      <c r="B59" s="3255"/>
    </row>
    <row r="60" spans="1:2" x14ac:dyDescent="0.25">
      <c r="A60" s="1780" t="s">
        <v>4159</v>
      </c>
      <c r="B60" s="1780" t="s">
        <v>1614</v>
      </c>
    </row>
    <row r="61" spans="1:2" x14ac:dyDescent="0.25">
      <c r="A61" s="3238" t="s">
        <v>18</v>
      </c>
      <c r="B61" s="3260"/>
    </row>
    <row r="62" spans="1:2" x14ac:dyDescent="0.25">
      <c r="A62" s="3250" t="s">
        <v>593</v>
      </c>
      <c r="B62" s="3292"/>
    </row>
    <row r="63" spans="1:2" ht="15.75" thickBot="1" x14ac:dyDescent="0.3">
      <c r="A63" s="3274" t="s">
        <v>5</v>
      </c>
      <c r="B63" s="3260"/>
    </row>
    <row r="64" spans="1:2" x14ac:dyDescent="0.25">
      <c r="A64" s="1774" t="s">
        <v>103</v>
      </c>
      <c r="B64" s="1771" t="s">
        <v>909</v>
      </c>
    </row>
    <row r="65" spans="1:3" x14ac:dyDescent="0.25">
      <c r="A65" s="1774" t="s">
        <v>1231</v>
      </c>
      <c r="B65" s="1771" t="s">
        <v>818</v>
      </c>
    </row>
    <row r="66" spans="1:3" x14ac:dyDescent="0.25">
      <c r="A66" s="1774" t="s">
        <v>220</v>
      </c>
      <c r="B66" s="1771" t="s">
        <v>220</v>
      </c>
    </row>
    <row r="67" spans="1:3" x14ac:dyDescent="0.25">
      <c r="A67" s="1771" t="s">
        <v>220</v>
      </c>
      <c r="B67" s="1771" t="s">
        <v>220</v>
      </c>
    </row>
    <row r="68" spans="1:3" x14ac:dyDescent="0.25">
      <c r="A68" s="1778" t="s">
        <v>220</v>
      </c>
      <c r="B68" s="1778"/>
    </row>
    <row r="69" spans="1:3" x14ac:dyDescent="0.25">
      <c r="A69" s="1772" t="s">
        <v>787</v>
      </c>
      <c r="B69" s="1770" t="s">
        <v>809</v>
      </c>
    </row>
    <row r="70" spans="1:3" x14ac:dyDescent="0.25">
      <c r="A70" s="1776" t="s">
        <v>694</v>
      </c>
      <c r="B70" s="1783" t="s">
        <v>4242</v>
      </c>
      <c r="C70" s="277"/>
    </row>
    <row r="71" spans="1:3" x14ac:dyDescent="0.25">
      <c r="A71" s="1832" t="s">
        <v>658</v>
      </c>
      <c r="B71" s="1828" t="s">
        <v>4226</v>
      </c>
    </row>
    <row r="72" spans="1:3" x14ac:dyDescent="0.25">
      <c r="A72" s="1832" t="s">
        <v>4209</v>
      </c>
      <c r="B72" s="1839" t="s">
        <v>1263</v>
      </c>
    </row>
    <row r="73" spans="1:3" x14ac:dyDescent="0.25">
      <c r="A73" s="1832" t="s">
        <v>4209</v>
      </c>
      <c r="B73" s="1839" t="s">
        <v>4227</v>
      </c>
    </row>
    <row r="74" spans="1:3" x14ac:dyDescent="0.25">
      <c r="B74" s="1839" t="s">
        <v>257</v>
      </c>
    </row>
    <row r="75" spans="1:3" x14ac:dyDescent="0.25">
      <c r="B75" s="1839" t="s">
        <v>4236</v>
      </c>
    </row>
    <row r="76" spans="1:3" x14ac:dyDescent="0.25">
      <c r="B76" s="1839" t="s">
        <v>4236</v>
      </c>
    </row>
    <row r="77" spans="1:3" x14ac:dyDescent="0.25">
      <c r="B77" s="1839" t="s">
        <v>4236</v>
      </c>
    </row>
    <row r="78" spans="1:3" x14ac:dyDescent="0.25">
      <c r="B78" s="1825"/>
    </row>
  </sheetData>
  <mergeCells count="17">
    <mergeCell ref="A61:B61"/>
    <mergeCell ref="A62:B62"/>
    <mergeCell ref="A63:B63"/>
    <mergeCell ref="A40:B40"/>
    <mergeCell ref="A47:B47"/>
    <mergeCell ref="A59:B59"/>
    <mergeCell ref="A55:B55"/>
    <mergeCell ref="A38:B38"/>
    <mergeCell ref="A1:B1"/>
    <mergeCell ref="A2:B2"/>
    <mergeCell ref="A3:B3"/>
    <mergeCell ref="A6:B6"/>
    <mergeCell ref="A5:B5"/>
    <mergeCell ref="A13:B13"/>
    <mergeCell ref="A22:B22"/>
    <mergeCell ref="A27:B27"/>
    <mergeCell ref="A37:B37"/>
  </mergeCells>
  <pageMargins left="0.7" right="0.7" top="0.75" bottom="0.75" header="0.3" footer="0.3"/>
  <pageSetup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A97D-6922-433F-AE92-7DFF7F17716A}">
  <dimension ref="A1:C55"/>
  <sheetViews>
    <sheetView workbookViewId="0">
      <selection activeCell="B53" sqref="B53"/>
    </sheetView>
  </sheetViews>
  <sheetFormatPr defaultRowHeight="15" x14ac:dyDescent="0.25"/>
  <cols>
    <col min="1" max="1" width="39" customWidth="1"/>
    <col min="2" max="2" width="32.28515625" customWidth="1"/>
  </cols>
  <sheetData>
    <row r="1" spans="1:2" x14ac:dyDescent="0.25">
      <c r="A1" s="3257" t="s">
        <v>4333</v>
      </c>
      <c r="B1" s="3351"/>
    </row>
    <row r="2" spans="1:2" ht="15.75" thickBot="1" x14ac:dyDescent="0.3">
      <c r="A2" s="3235" t="s">
        <v>4255</v>
      </c>
      <c r="B2" s="3234"/>
    </row>
    <row r="3" spans="1:2" x14ac:dyDescent="0.25">
      <c r="A3" s="3255" t="s">
        <v>2858</v>
      </c>
      <c r="B3" s="3255"/>
    </row>
    <row r="4" spans="1:2" x14ac:dyDescent="0.25">
      <c r="A4" s="1780" t="s">
        <v>3790</v>
      </c>
      <c r="B4" s="1780" t="s">
        <v>4248</v>
      </c>
    </row>
    <row r="5" spans="1:2" x14ac:dyDescent="0.25">
      <c r="A5" s="1780" t="s">
        <v>3790</v>
      </c>
      <c r="B5" s="1780" t="s">
        <v>3790</v>
      </c>
    </row>
    <row r="6" spans="1:2" x14ac:dyDescent="0.25">
      <c r="A6" s="3250" t="s">
        <v>4253</v>
      </c>
      <c r="B6" s="3251"/>
    </row>
    <row r="7" spans="1:2" x14ac:dyDescent="0.25">
      <c r="A7" s="3255" t="s">
        <v>4069</v>
      </c>
      <c r="B7" s="3255"/>
    </row>
    <row r="8" spans="1:2" x14ac:dyDescent="0.25">
      <c r="A8" s="1780" t="s">
        <v>4243</v>
      </c>
      <c r="B8" s="1780" t="s">
        <v>3790</v>
      </c>
    </row>
    <row r="9" spans="1:2" x14ac:dyDescent="0.25">
      <c r="A9" s="1780" t="s">
        <v>4249</v>
      </c>
      <c r="B9" s="1780" t="s">
        <v>4250</v>
      </c>
    </row>
    <row r="10" spans="1:2" x14ac:dyDescent="0.25">
      <c r="A10" s="1780" t="s">
        <v>4251</v>
      </c>
      <c r="B10" s="1789" t="s">
        <v>4251</v>
      </c>
    </row>
    <row r="11" spans="1:2" x14ac:dyDescent="0.25">
      <c r="A11" s="1780" t="s">
        <v>4251</v>
      </c>
      <c r="B11" s="1790" t="s">
        <v>4251</v>
      </c>
    </row>
    <row r="12" spans="1:2" x14ac:dyDescent="0.25">
      <c r="A12" s="3255" t="s">
        <v>23</v>
      </c>
      <c r="B12" s="3255"/>
    </row>
    <row r="13" spans="1:2" x14ac:dyDescent="0.25">
      <c r="A13" s="1789" t="s">
        <v>133</v>
      </c>
      <c r="B13" s="1789" t="s">
        <v>133</v>
      </c>
    </row>
    <row r="14" spans="1:2" x14ac:dyDescent="0.25">
      <c r="A14" s="1789" t="s">
        <v>133</v>
      </c>
      <c r="B14" s="1789" t="s">
        <v>133</v>
      </c>
    </row>
    <row r="15" spans="1:2" x14ac:dyDescent="0.25">
      <c r="A15" s="3255" t="s">
        <v>1157</v>
      </c>
      <c r="B15" s="3255"/>
    </row>
    <row r="16" spans="1:2" x14ac:dyDescent="0.25">
      <c r="A16" s="1780" t="s">
        <v>188</v>
      </c>
      <c r="B16" s="1780" t="s">
        <v>1069</v>
      </c>
    </row>
    <row r="17" spans="1:2" x14ac:dyDescent="0.25">
      <c r="A17" s="1780" t="s">
        <v>257</v>
      </c>
      <c r="B17" s="1780" t="s">
        <v>269</v>
      </c>
    </row>
    <row r="18" spans="1:2" x14ac:dyDescent="0.25">
      <c r="A18" s="1780" t="s">
        <v>3547</v>
      </c>
      <c r="B18" s="1780" t="s">
        <v>100</v>
      </c>
    </row>
    <row r="19" spans="1:2" x14ac:dyDescent="0.25">
      <c r="A19" s="1780" t="s">
        <v>2143</v>
      </c>
      <c r="B19" s="1780" t="s">
        <v>571</v>
      </c>
    </row>
    <row r="20" spans="1:2" x14ac:dyDescent="0.25">
      <c r="A20" s="1780" t="s">
        <v>578</v>
      </c>
      <c r="B20" s="1780" t="s">
        <v>239</v>
      </c>
    </row>
    <row r="21" spans="1:2" x14ac:dyDescent="0.25">
      <c r="A21" s="1780" t="s">
        <v>100</v>
      </c>
      <c r="B21" s="1780" t="s">
        <v>1069</v>
      </c>
    </row>
    <row r="22" spans="1:2" x14ac:dyDescent="0.25">
      <c r="A22" s="3238" t="s">
        <v>1193</v>
      </c>
      <c r="B22" s="3260"/>
    </row>
    <row r="23" spans="1:2" x14ac:dyDescent="0.25">
      <c r="A23" s="1780" t="s">
        <v>593</v>
      </c>
      <c r="B23" s="1780" t="s">
        <v>812</v>
      </c>
    </row>
    <row r="24" spans="1:2" x14ac:dyDescent="0.25">
      <c r="A24" s="1780" t="s">
        <v>130</v>
      </c>
      <c r="B24" s="1780" t="s">
        <v>4247</v>
      </c>
    </row>
    <row r="25" spans="1:2" x14ac:dyDescent="0.25">
      <c r="A25" s="1780" t="s">
        <v>285</v>
      </c>
      <c r="B25" s="1780" t="s">
        <v>2276</v>
      </c>
    </row>
    <row r="26" spans="1:2" x14ac:dyDescent="0.25">
      <c r="A26" s="1780" t="s">
        <v>376</v>
      </c>
      <c r="B26" s="1780" t="s">
        <v>130</v>
      </c>
    </row>
    <row r="27" spans="1:2" x14ac:dyDescent="0.25">
      <c r="A27" s="3238" t="s">
        <v>2970</v>
      </c>
      <c r="B27" s="3260"/>
    </row>
    <row r="28" spans="1:2" x14ac:dyDescent="0.25">
      <c r="A28" s="1780" t="s">
        <v>4244</v>
      </c>
      <c r="B28" s="1778" t="s">
        <v>509</v>
      </c>
    </row>
    <row r="29" spans="1:2" x14ac:dyDescent="0.25">
      <c r="A29" s="1780" t="s">
        <v>193</v>
      </c>
      <c r="B29" s="1787" t="s">
        <v>509</v>
      </c>
    </row>
    <row r="30" spans="1:2" x14ac:dyDescent="0.25">
      <c r="A30" s="1780" t="s">
        <v>392</v>
      </c>
      <c r="B30" s="1778" t="s">
        <v>509</v>
      </c>
    </row>
    <row r="31" spans="1:2" x14ac:dyDescent="0.25">
      <c r="A31" s="1780" t="s">
        <v>509</v>
      </c>
      <c r="B31" s="1778" t="s">
        <v>90</v>
      </c>
    </row>
    <row r="32" spans="1:2" x14ac:dyDescent="0.25">
      <c r="A32" s="1780" t="s">
        <v>90</v>
      </c>
      <c r="B32" s="1778" t="s">
        <v>225</v>
      </c>
    </row>
    <row r="33" spans="1:2" x14ac:dyDescent="0.25">
      <c r="A33" s="1780" t="s">
        <v>225</v>
      </c>
      <c r="B33" s="1778" t="s">
        <v>2847</v>
      </c>
    </row>
    <row r="34" spans="1:2" x14ac:dyDescent="0.25">
      <c r="A34" s="1780" t="s">
        <v>4252</v>
      </c>
      <c r="B34" s="1778" t="s">
        <v>225</v>
      </c>
    </row>
    <row r="35" spans="1:2" x14ac:dyDescent="0.25">
      <c r="A35" s="1780" t="s">
        <v>87</v>
      </c>
      <c r="B35" s="1778" t="s">
        <v>87</v>
      </c>
    </row>
    <row r="36" spans="1:2" x14ac:dyDescent="0.25">
      <c r="A36" s="3260" t="s">
        <v>7</v>
      </c>
      <c r="B36" s="3260"/>
    </row>
    <row r="37" spans="1:2" x14ac:dyDescent="0.25">
      <c r="A37" s="1780" t="s">
        <v>2241</v>
      </c>
      <c r="B37" s="1778" t="s">
        <v>1891</v>
      </c>
    </row>
    <row r="38" spans="1:2" x14ac:dyDescent="0.25">
      <c r="A38" s="1780" t="s">
        <v>213</v>
      </c>
      <c r="B38" s="1778" t="s">
        <v>1254</v>
      </c>
    </row>
    <row r="39" spans="1:2" x14ac:dyDescent="0.25">
      <c r="A39" s="1785" t="s">
        <v>1797</v>
      </c>
      <c r="B39" s="1784" t="s">
        <v>1995</v>
      </c>
    </row>
    <row r="40" spans="1:2" x14ac:dyDescent="0.25">
      <c r="A40" s="1785" t="s">
        <v>4036</v>
      </c>
      <c r="B40" s="1784" t="s">
        <v>1995</v>
      </c>
    </row>
    <row r="41" spans="1:2" x14ac:dyDescent="0.25">
      <c r="A41" s="1785" t="s">
        <v>1995</v>
      </c>
      <c r="B41" s="1784" t="s">
        <v>122</v>
      </c>
    </row>
    <row r="42" spans="1:2" x14ac:dyDescent="0.25">
      <c r="A42" s="1780" t="s">
        <v>633</v>
      </c>
      <c r="B42" s="1778" t="s">
        <v>1996</v>
      </c>
    </row>
    <row r="43" spans="1:2" x14ac:dyDescent="0.25">
      <c r="A43" s="1789" t="s">
        <v>1996</v>
      </c>
      <c r="B43" s="1788" t="s">
        <v>1996</v>
      </c>
    </row>
    <row r="44" spans="1:2" x14ac:dyDescent="0.25">
      <c r="A44" s="3238" t="s">
        <v>12</v>
      </c>
      <c r="B44" s="3260"/>
    </row>
    <row r="45" spans="1:2" x14ac:dyDescent="0.25">
      <c r="A45" s="3250" t="s">
        <v>593</v>
      </c>
      <c r="B45" s="3251"/>
    </row>
    <row r="46" spans="1:2" x14ac:dyDescent="0.25">
      <c r="A46" s="3255" t="s">
        <v>1538</v>
      </c>
      <c r="B46" s="3255"/>
    </row>
    <row r="47" spans="1:2" x14ac:dyDescent="0.25">
      <c r="A47" s="3250" t="s">
        <v>4245</v>
      </c>
      <c r="B47" s="3292"/>
    </row>
    <row r="48" spans="1:2" x14ac:dyDescent="0.25">
      <c r="A48" s="3238" t="s">
        <v>18</v>
      </c>
      <c r="B48" s="3260"/>
    </row>
    <row r="49" spans="1:3" x14ac:dyDescent="0.25">
      <c r="A49" s="3250"/>
      <c r="B49" s="3292"/>
    </row>
    <row r="50" spans="1:3" ht="15.75" thickBot="1" x14ac:dyDescent="0.3">
      <c r="A50" s="3274" t="s">
        <v>5</v>
      </c>
      <c r="B50" s="3260"/>
    </row>
    <row r="51" spans="1:3" x14ac:dyDescent="0.25">
      <c r="A51" s="3290" t="s">
        <v>593</v>
      </c>
      <c r="B51" s="3344"/>
    </row>
    <row r="52" spans="1:3" x14ac:dyDescent="0.25">
      <c r="A52" s="1779" t="s">
        <v>787</v>
      </c>
      <c r="B52" s="1777" t="s">
        <v>809</v>
      </c>
    </row>
    <row r="53" spans="1:3" x14ac:dyDescent="0.25">
      <c r="A53" s="1783" t="s">
        <v>694</v>
      </c>
      <c r="B53" s="1839" t="s">
        <v>4254</v>
      </c>
      <c r="C53" s="277"/>
    </row>
    <row r="54" spans="1:3" x14ac:dyDescent="0.25">
      <c r="A54" s="1783" t="s">
        <v>658</v>
      </c>
    </row>
    <row r="55" spans="1:3" x14ac:dyDescent="0.25">
      <c r="A55" s="1783" t="s">
        <v>4246</v>
      </c>
    </row>
  </sheetData>
  <mergeCells count="18">
    <mergeCell ref="A1:B1"/>
    <mergeCell ref="A2:B2"/>
    <mergeCell ref="A3:B3"/>
    <mergeCell ref="A7:B7"/>
    <mergeCell ref="A12:B12"/>
    <mergeCell ref="A51:B51"/>
    <mergeCell ref="A45:B45"/>
    <mergeCell ref="A6:B6"/>
    <mergeCell ref="A46:B46"/>
    <mergeCell ref="A47:B47"/>
    <mergeCell ref="A48:B48"/>
    <mergeCell ref="A49:B49"/>
    <mergeCell ref="A50:B50"/>
    <mergeCell ref="A44:B44"/>
    <mergeCell ref="A15:B15"/>
    <mergeCell ref="A22:B22"/>
    <mergeCell ref="A27:B27"/>
    <mergeCell ref="A36:B36"/>
  </mergeCells>
  <pageMargins left="0.7" right="0.7" top="0.75" bottom="0.75" header="0.3" footer="0.3"/>
  <pageSetup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6159-99F5-4949-A283-9199B8552D5B}">
  <dimension ref="A1:B53"/>
  <sheetViews>
    <sheetView workbookViewId="0">
      <selection activeCell="A52" sqref="A52"/>
    </sheetView>
  </sheetViews>
  <sheetFormatPr defaultRowHeight="15" x14ac:dyDescent="0.25"/>
  <cols>
    <col min="1" max="1" width="39" customWidth="1"/>
    <col min="2" max="2" width="32.28515625" customWidth="1"/>
  </cols>
  <sheetData>
    <row r="1" spans="1:2" x14ac:dyDescent="0.25">
      <c r="A1" s="3257" t="s">
        <v>4334</v>
      </c>
      <c r="B1" s="3351"/>
    </row>
    <row r="2" spans="1:2" ht="15.75" thickBot="1" x14ac:dyDescent="0.3">
      <c r="A2" s="3235" t="s">
        <v>4256</v>
      </c>
      <c r="B2" s="3234"/>
    </row>
    <row r="3" spans="1:2" x14ac:dyDescent="0.25">
      <c r="A3" s="3255" t="s">
        <v>2858</v>
      </c>
      <c r="B3" s="3255"/>
    </row>
    <row r="4" spans="1:2" x14ac:dyDescent="0.25">
      <c r="A4" s="1794" t="s">
        <v>4262</v>
      </c>
      <c r="B4" s="1794" t="s">
        <v>4263</v>
      </c>
    </row>
    <row r="5" spans="1:2" x14ac:dyDescent="0.25">
      <c r="A5" s="1794" t="s">
        <v>4267</v>
      </c>
      <c r="B5" s="1794" t="s">
        <v>4272</v>
      </c>
    </row>
    <row r="6" spans="1:2" x14ac:dyDescent="0.25">
      <c r="A6" s="3250" t="s">
        <v>1226</v>
      </c>
      <c r="B6" s="3251"/>
    </row>
    <row r="7" spans="1:2" x14ac:dyDescent="0.25">
      <c r="A7" s="3255" t="s">
        <v>4069</v>
      </c>
      <c r="B7" s="3255"/>
    </row>
    <row r="8" spans="1:2" x14ac:dyDescent="0.25">
      <c r="A8" s="1794" t="s">
        <v>4257</v>
      </c>
      <c r="B8" s="1794" t="s">
        <v>4258</v>
      </c>
    </row>
    <row r="9" spans="1:2" x14ac:dyDescent="0.25">
      <c r="A9" s="1794" t="s">
        <v>4251</v>
      </c>
      <c r="B9" s="1794" t="s">
        <v>4265</v>
      </c>
    </row>
    <row r="10" spans="1:2" x14ac:dyDescent="0.25">
      <c r="A10" s="1794" t="s">
        <v>4261</v>
      </c>
      <c r="B10" s="1794" t="s">
        <v>3754</v>
      </c>
    </row>
    <row r="11" spans="1:2" x14ac:dyDescent="0.25">
      <c r="A11" s="3250" t="s">
        <v>4266</v>
      </c>
      <c r="B11" s="3251"/>
    </row>
    <row r="12" spans="1:2" x14ac:dyDescent="0.25">
      <c r="A12" s="3255" t="s">
        <v>23</v>
      </c>
      <c r="B12" s="3255"/>
    </row>
    <row r="13" spans="1:2" x14ac:dyDescent="0.25">
      <c r="A13" s="1797" t="s">
        <v>172</v>
      </c>
      <c r="B13" s="1797" t="s">
        <v>1797</v>
      </c>
    </row>
    <row r="14" spans="1:2" x14ac:dyDescent="0.25">
      <c r="A14" s="1797" t="s">
        <v>133</v>
      </c>
      <c r="B14" s="1797" t="s">
        <v>133</v>
      </c>
    </row>
    <row r="15" spans="1:2" x14ac:dyDescent="0.25">
      <c r="A15" s="1797" t="s">
        <v>1891</v>
      </c>
      <c r="B15" s="1797" t="s">
        <v>1891</v>
      </c>
    </row>
    <row r="16" spans="1:2" x14ac:dyDescent="0.25">
      <c r="A16" s="3250" t="s">
        <v>171</v>
      </c>
      <c r="B16" s="3251"/>
    </row>
    <row r="17" spans="1:2" x14ac:dyDescent="0.25">
      <c r="A17" s="3255" t="s">
        <v>1157</v>
      </c>
      <c r="B17" s="3255"/>
    </row>
    <row r="18" spans="1:2" x14ac:dyDescent="0.25">
      <c r="A18" s="1794" t="s">
        <v>268</v>
      </c>
      <c r="B18" s="1794" t="s">
        <v>269</v>
      </c>
    </row>
    <row r="19" spans="1:2" x14ac:dyDescent="0.25">
      <c r="A19" s="1794" t="s">
        <v>257</v>
      </c>
      <c r="B19" s="1794" t="s">
        <v>126</v>
      </c>
    </row>
    <row r="20" spans="1:2" x14ac:dyDescent="0.25">
      <c r="A20" s="1794" t="s">
        <v>130</v>
      </c>
      <c r="B20" s="1794" t="s">
        <v>188</v>
      </c>
    </row>
    <row r="21" spans="1:2" x14ac:dyDescent="0.25">
      <c r="A21" s="3250" t="s">
        <v>1069</v>
      </c>
      <c r="B21" s="3251"/>
    </row>
    <row r="22" spans="1:2" x14ac:dyDescent="0.25">
      <c r="A22" s="3238" t="s">
        <v>1193</v>
      </c>
      <c r="B22" s="3260"/>
    </row>
    <row r="23" spans="1:2" x14ac:dyDescent="0.25">
      <c r="A23" s="1794" t="s">
        <v>321</v>
      </c>
      <c r="B23" s="1794" t="s">
        <v>307</v>
      </c>
    </row>
    <row r="24" spans="1:2" x14ac:dyDescent="0.25">
      <c r="A24" s="1794" t="s">
        <v>285</v>
      </c>
      <c r="B24" s="1794" t="s">
        <v>1426</v>
      </c>
    </row>
    <row r="25" spans="1:2" x14ac:dyDescent="0.25">
      <c r="A25" s="3238" t="s">
        <v>2970</v>
      </c>
      <c r="B25" s="3260"/>
    </row>
    <row r="26" spans="1:2" x14ac:dyDescent="0.25">
      <c r="A26" s="1794" t="s">
        <v>219</v>
      </c>
      <c r="B26" s="1792" t="s">
        <v>76</v>
      </c>
    </row>
    <row r="27" spans="1:2" x14ac:dyDescent="0.25">
      <c r="A27" s="1794" t="s">
        <v>427</v>
      </c>
      <c r="B27" s="1792" t="s">
        <v>219</v>
      </c>
    </row>
    <row r="28" spans="1:2" x14ac:dyDescent="0.25">
      <c r="A28" s="1794" t="s">
        <v>219</v>
      </c>
      <c r="B28" s="1792" t="s">
        <v>219</v>
      </c>
    </row>
    <row r="29" spans="1:2" x14ac:dyDescent="0.25">
      <c r="A29" s="3260" t="s">
        <v>7</v>
      </c>
      <c r="B29" s="3260"/>
    </row>
    <row r="30" spans="1:2" x14ac:dyDescent="0.25">
      <c r="A30" s="1794" t="s">
        <v>1996</v>
      </c>
      <c r="B30" s="1792" t="s">
        <v>1996</v>
      </c>
    </row>
    <row r="31" spans="1:2" x14ac:dyDescent="0.25">
      <c r="A31" s="1794" t="s">
        <v>1472</v>
      </c>
      <c r="B31" s="1792" t="s">
        <v>2548</v>
      </c>
    </row>
    <row r="32" spans="1:2" x14ac:dyDescent="0.25">
      <c r="A32" s="3250" t="s">
        <v>109</v>
      </c>
      <c r="B32" s="3292"/>
    </row>
    <row r="33" spans="1:2" x14ac:dyDescent="0.25">
      <c r="A33" s="3238" t="s">
        <v>12</v>
      </c>
      <c r="B33" s="3260"/>
    </row>
    <row r="34" spans="1:2" x14ac:dyDescent="0.25">
      <c r="A34" s="3250" t="s">
        <v>593</v>
      </c>
      <c r="B34" s="3251"/>
    </row>
    <row r="35" spans="1:2" x14ac:dyDescent="0.25">
      <c r="A35" s="3255" t="s">
        <v>1538</v>
      </c>
      <c r="B35" s="3255"/>
    </row>
    <row r="36" spans="1:2" x14ac:dyDescent="0.25">
      <c r="A36" s="3250" t="s">
        <v>593</v>
      </c>
      <c r="B36" s="3292"/>
    </row>
    <row r="37" spans="1:2" x14ac:dyDescent="0.25">
      <c r="A37" s="3238" t="s">
        <v>18</v>
      </c>
      <c r="B37" s="3260"/>
    </row>
    <row r="38" spans="1:2" x14ac:dyDescent="0.25">
      <c r="A38" s="3250" t="s">
        <v>593</v>
      </c>
      <c r="B38" s="3292"/>
    </row>
    <row r="39" spans="1:2" ht="15.75" thickBot="1" x14ac:dyDescent="0.3">
      <c r="A39" s="3274" t="s">
        <v>5</v>
      </c>
      <c r="B39" s="3260"/>
    </row>
    <row r="40" spans="1:2" x14ac:dyDescent="0.25">
      <c r="A40" s="1795" t="s">
        <v>130</v>
      </c>
      <c r="B40" s="1792" t="s">
        <v>1781</v>
      </c>
    </row>
    <row r="41" spans="1:2" x14ac:dyDescent="0.25">
      <c r="A41" s="3250" t="s">
        <v>1008</v>
      </c>
      <c r="B41" s="3292"/>
    </row>
    <row r="42" spans="1:2" x14ac:dyDescent="0.25">
      <c r="A42" s="1793" t="s">
        <v>787</v>
      </c>
      <c r="B42" s="1791" t="s">
        <v>809</v>
      </c>
    </row>
    <row r="43" spans="1:2" x14ac:dyDescent="0.25">
      <c r="A43" s="1796" t="s">
        <v>694</v>
      </c>
      <c r="B43" s="1796" t="s">
        <v>4273</v>
      </c>
    </row>
    <row r="44" spans="1:2" x14ac:dyDescent="0.25">
      <c r="A44" s="1796" t="s">
        <v>658</v>
      </c>
    </row>
    <row r="45" spans="1:2" x14ac:dyDescent="0.25">
      <c r="A45" s="1796" t="s">
        <v>4259</v>
      </c>
    </row>
    <row r="46" spans="1:2" x14ac:dyDescent="0.25">
      <c r="A46" s="1839" t="s">
        <v>4260</v>
      </c>
    </row>
    <row r="47" spans="1:2" x14ac:dyDescent="0.25">
      <c r="A47" s="1839" t="s">
        <v>4264</v>
      </c>
    </row>
    <row r="48" spans="1:2" x14ac:dyDescent="0.25">
      <c r="A48" s="1839" t="s">
        <v>4268</v>
      </c>
    </row>
    <row r="49" spans="1:1" x14ac:dyDescent="0.25">
      <c r="A49" s="1839" t="s">
        <v>4269</v>
      </c>
    </row>
    <row r="50" spans="1:1" x14ac:dyDescent="0.25">
      <c r="A50" s="1839" t="s">
        <v>4270</v>
      </c>
    </row>
    <row r="51" spans="1:1" x14ac:dyDescent="0.25">
      <c r="A51" s="1839" t="s">
        <v>4271</v>
      </c>
    </row>
    <row r="52" spans="1:1" x14ac:dyDescent="0.25">
      <c r="A52" s="1835"/>
    </row>
    <row r="53" spans="1:1" x14ac:dyDescent="0.25">
      <c r="A53" s="701"/>
    </row>
  </sheetData>
  <mergeCells count="22">
    <mergeCell ref="A6:B6"/>
    <mergeCell ref="A33:B33"/>
    <mergeCell ref="A1:B1"/>
    <mergeCell ref="A2:B2"/>
    <mergeCell ref="A3:B3"/>
    <mergeCell ref="A7:B7"/>
    <mergeCell ref="A12:B12"/>
    <mergeCell ref="A17:B17"/>
    <mergeCell ref="A22:B22"/>
    <mergeCell ref="A25:B25"/>
    <mergeCell ref="A29:B29"/>
    <mergeCell ref="A32:B32"/>
    <mergeCell ref="A41:B41"/>
    <mergeCell ref="A34:B34"/>
    <mergeCell ref="A21:B21"/>
    <mergeCell ref="A16:B16"/>
    <mergeCell ref="A11:B11"/>
    <mergeCell ref="A35:B35"/>
    <mergeCell ref="A36:B36"/>
    <mergeCell ref="A37:B37"/>
    <mergeCell ref="A38:B38"/>
    <mergeCell ref="A39:B39"/>
  </mergeCells>
  <pageMargins left="0.7" right="0.7" top="0.75" bottom="0.75" header="0.3" footer="0.3"/>
  <pageSetup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E3D00-B597-41EA-9AF0-B6F054CC39EC}">
  <dimension ref="A1:D81"/>
  <sheetViews>
    <sheetView topLeftCell="A61" workbookViewId="0">
      <selection activeCell="A2" sqref="A2:B2"/>
    </sheetView>
  </sheetViews>
  <sheetFormatPr defaultRowHeight="15" x14ac:dyDescent="0.25"/>
  <cols>
    <col min="1" max="1" width="43" customWidth="1"/>
    <col min="2" max="2" width="40.42578125" customWidth="1"/>
    <col min="3" max="3" width="9.7109375" bestFit="1" customWidth="1"/>
    <col min="4" max="4" width="28.140625" customWidth="1"/>
  </cols>
  <sheetData>
    <row r="1" spans="1:2" x14ac:dyDescent="0.25">
      <c r="A1" s="3257" t="s">
        <v>4335</v>
      </c>
      <c r="B1" s="3351"/>
    </row>
    <row r="2" spans="1:2" x14ac:dyDescent="0.25">
      <c r="A2" s="3255" t="s">
        <v>4279</v>
      </c>
      <c r="B2" s="3255"/>
    </row>
    <row r="3" spans="1:2" x14ac:dyDescent="0.25">
      <c r="A3" s="1802" t="s">
        <v>4275</v>
      </c>
      <c r="B3" s="1802" t="s">
        <v>4281</v>
      </c>
    </row>
    <row r="4" spans="1:2" x14ac:dyDescent="0.25">
      <c r="A4" s="1802" t="s">
        <v>4280</v>
      </c>
      <c r="B4" s="1802" t="s">
        <v>4282</v>
      </c>
    </row>
    <row r="5" spans="1:2" x14ac:dyDescent="0.25">
      <c r="A5" s="1802" t="s">
        <v>4284</v>
      </c>
      <c r="B5" s="1802" t="s">
        <v>4285</v>
      </c>
    </row>
    <row r="6" spans="1:2" x14ac:dyDescent="0.25">
      <c r="A6" s="1802" t="s">
        <v>4286</v>
      </c>
      <c r="B6" s="1802" t="s">
        <v>4287</v>
      </c>
    </row>
    <row r="7" spans="1:2" x14ac:dyDescent="0.25">
      <c r="A7" s="1802" t="s">
        <v>4288</v>
      </c>
      <c r="B7" s="1802" t="s">
        <v>4291</v>
      </c>
    </row>
    <row r="8" spans="1:2" x14ac:dyDescent="0.25">
      <c r="A8" s="1802" t="s">
        <v>4266</v>
      </c>
      <c r="B8" s="1808" t="s">
        <v>4288</v>
      </c>
    </row>
    <row r="9" spans="1:2" x14ac:dyDescent="0.25">
      <c r="A9" s="3250" t="s">
        <v>4266</v>
      </c>
      <c r="B9" s="3251"/>
    </row>
    <row r="10" spans="1:2" x14ac:dyDescent="0.25">
      <c r="A10" s="3255" t="s">
        <v>4069</v>
      </c>
      <c r="B10" s="3255"/>
    </row>
    <row r="11" spans="1:2" x14ac:dyDescent="0.25">
      <c r="A11" s="1802" t="s">
        <v>4136</v>
      </c>
      <c r="B11" s="1802" t="s">
        <v>1356</v>
      </c>
    </row>
    <row r="12" spans="1:2" x14ac:dyDescent="0.25">
      <c r="A12" s="1802" t="s">
        <v>4278</v>
      </c>
      <c r="B12" s="1802" t="s">
        <v>4266</v>
      </c>
    </row>
    <row r="13" spans="1:2" x14ac:dyDescent="0.25">
      <c r="A13" s="1802" t="s">
        <v>4266</v>
      </c>
      <c r="B13" s="1802" t="s">
        <v>112</v>
      </c>
    </row>
    <row r="14" spans="1:2" x14ac:dyDescent="0.25">
      <c r="A14" s="1802" t="s">
        <v>4266</v>
      </c>
      <c r="B14" s="1802" t="s">
        <v>4266</v>
      </c>
    </row>
    <row r="15" spans="1:2" x14ac:dyDescent="0.25">
      <c r="A15" s="3255" t="s">
        <v>23</v>
      </c>
      <c r="B15" s="3255"/>
    </row>
    <row r="16" spans="1:2" x14ac:dyDescent="0.25">
      <c r="A16" s="1802" t="s">
        <v>1089</v>
      </c>
      <c r="B16" s="1802" t="s">
        <v>544</v>
      </c>
    </row>
    <row r="17" spans="1:4" x14ac:dyDescent="0.25">
      <c r="A17" s="1802" t="s">
        <v>2029</v>
      </c>
      <c r="B17" s="1802" t="s">
        <v>2180</v>
      </c>
    </row>
    <row r="18" spans="1:4" x14ac:dyDescent="0.25">
      <c r="A18" s="1802" t="s">
        <v>112</v>
      </c>
      <c r="B18" s="1802" t="s">
        <v>28</v>
      </c>
    </row>
    <row r="19" spans="1:4" x14ac:dyDescent="0.25">
      <c r="A19" s="1802" t="s">
        <v>112</v>
      </c>
      <c r="B19" s="1802" t="s">
        <v>1781</v>
      </c>
      <c r="D19" s="1798"/>
    </row>
    <row r="20" spans="1:4" x14ac:dyDescent="0.25">
      <c r="A20" s="3250" t="s">
        <v>2125</v>
      </c>
      <c r="B20" s="3251"/>
      <c r="D20" s="1798"/>
    </row>
    <row r="21" spans="1:4" x14ac:dyDescent="0.25">
      <c r="A21" s="3255" t="s">
        <v>1157</v>
      </c>
      <c r="B21" s="3255"/>
    </row>
    <row r="22" spans="1:4" x14ac:dyDescent="0.25">
      <c r="A22" s="1802" t="s">
        <v>268</v>
      </c>
      <c r="B22" s="1802" t="s">
        <v>812</v>
      </c>
    </row>
    <row r="23" spans="1:4" x14ac:dyDescent="0.25">
      <c r="A23" s="1802" t="s">
        <v>3812</v>
      </c>
      <c r="B23" s="1802" t="s">
        <v>1220</v>
      </c>
    </row>
    <row r="24" spans="1:4" x14ac:dyDescent="0.25">
      <c r="A24" s="1802" t="s">
        <v>303</v>
      </c>
      <c r="B24" s="1802" t="s">
        <v>1093</v>
      </c>
    </row>
    <row r="25" spans="1:4" x14ac:dyDescent="0.25">
      <c r="A25" s="1802" t="s">
        <v>307</v>
      </c>
      <c r="B25" s="1802" t="s">
        <v>394</v>
      </c>
    </row>
    <row r="26" spans="1:4" x14ac:dyDescent="0.25">
      <c r="A26" s="1802" t="s">
        <v>420</v>
      </c>
      <c r="B26" s="1802" t="s">
        <v>492</v>
      </c>
    </row>
    <row r="27" spans="1:4" x14ac:dyDescent="0.25">
      <c r="A27" s="1802" t="s">
        <v>492</v>
      </c>
      <c r="B27" s="1802" t="s">
        <v>71</v>
      </c>
    </row>
    <row r="28" spans="1:4" x14ac:dyDescent="0.25">
      <c r="A28" s="1808" t="s">
        <v>1003</v>
      </c>
      <c r="B28" s="1808" t="s">
        <v>10</v>
      </c>
    </row>
    <row r="29" spans="1:4" x14ac:dyDescent="0.25">
      <c r="A29" s="1808" t="s">
        <v>321</v>
      </c>
      <c r="B29" s="1808" t="s">
        <v>1031</v>
      </c>
    </row>
    <row r="30" spans="1:4" x14ac:dyDescent="0.25">
      <c r="A30" s="1808" t="s">
        <v>1632</v>
      </c>
      <c r="B30" s="1808" t="s">
        <v>478</v>
      </c>
    </row>
    <row r="31" spans="1:4" x14ac:dyDescent="0.25">
      <c r="A31" s="1808" t="s">
        <v>394</v>
      </c>
      <c r="B31" s="1808" t="s">
        <v>268</v>
      </c>
    </row>
    <row r="32" spans="1:4" x14ac:dyDescent="0.25">
      <c r="A32" s="1808" t="s">
        <v>268</v>
      </c>
      <c r="B32" s="1808" t="s">
        <v>269</v>
      </c>
    </row>
    <row r="33" spans="1:2" x14ac:dyDescent="0.25">
      <c r="A33" s="3250" t="s">
        <v>257</v>
      </c>
      <c r="B33" s="3251"/>
    </row>
    <row r="34" spans="1:2" x14ac:dyDescent="0.25">
      <c r="A34" s="3238" t="s">
        <v>1193</v>
      </c>
      <c r="B34" s="3260"/>
    </row>
    <row r="35" spans="1:2" x14ac:dyDescent="0.25">
      <c r="A35" s="1802" t="s">
        <v>593</v>
      </c>
      <c r="B35" s="1802" t="s">
        <v>130</v>
      </c>
    </row>
    <row r="36" spans="1:2" x14ac:dyDescent="0.25">
      <c r="A36" s="1802" t="s">
        <v>321</v>
      </c>
      <c r="B36" s="1802" t="s">
        <v>394</v>
      </c>
    </row>
    <row r="37" spans="1:2" x14ac:dyDescent="0.25">
      <c r="A37" s="1802" t="s">
        <v>307</v>
      </c>
      <c r="B37" s="1802" t="s">
        <v>1241</v>
      </c>
    </row>
    <row r="38" spans="1:2" x14ac:dyDescent="0.25">
      <c r="A38" s="1802" t="s">
        <v>1263</v>
      </c>
      <c r="B38" s="1802" t="s">
        <v>188</v>
      </c>
    </row>
    <row r="39" spans="1:2" x14ac:dyDescent="0.25">
      <c r="A39" s="3238" t="s">
        <v>2970</v>
      </c>
      <c r="B39" s="3260"/>
    </row>
    <row r="40" spans="1:2" x14ac:dyDescent="0.25">
      <c r="A40" s="1802" t="s">
        <v>2346</v>
      </c>
      <c r="B40" s="1800" t="s">
        <v>2410</v>
      </c>
    </row>
    <row r="41" spans="1:2" x14ac:dyDescent="0.25">
      <c r="A41" s="1802" t="s">
        <v>65</v>
      </c>
      <c r="B41" s="1800" t="s">
        <v>1275</v>
      </c>
    </row>
    <row r="42" spans="1:2" x14ac:dyDescent="0.25">
      <c r="A42" s="1802" t="s">
        <v>1602</v>
      </c>
      <c r="B42" s="1800" t="s">
        <v>87</v>
      </c>
    </row>
    <row r="43" spans="1:2" x14ac:dyDescent="0.25">
      <c r="A43" s="1802" t="s">
        <v>87</v>
      </c>
      <c r="B43" s="1800" t="s">
        <v>1233</v>
      </c>
    </row>
    <row r="44" spans="1:2" x14ac:dyDescent="0.25">
      <c r="A44" s="1802" t="s">
        <v>87</v>
      </c>
      <c r="B44" s="1800" t="s">
        <v>1219</v>
      </c>
    </row>
    <row r="45" spans="1:2" x14ac:dyDescent="0.25">
      <c r="A45" s="1802" t="s">
        <v>87</v>
      </c>
      <c r="B45" s="1800" t="s">
        <v>1219</v>
      </c>
    </row>
    <row r="46" spans="1:2" x14ac:dyDescent="0.25">
      <c r="A46" s="1802" t="s">
        <v>1228</v>
      </c>
      <c r="B46" s="1800" t="s">
        <v>1228</v>
      </c>
    </row>
    <row r="47" spans="1:2" x14ac:dyDescent="0.25">
      <c r="A47" s="3260" t="s">
        <v>7</v>
      </c>
      <c r="B47" s="3260"/>
    </row>
    <row r="48" spans="1:2" x14ac:dyDescent="0.25">
      <c r="A48" s="1802" t="s">
        <v>109</v>
      </c>
      <c r="B48" s="1800" t="s">
        <v>676</v>
      </c>
    </row>
    <row r="49" spans="1:2" x14ac:dyDescent="0.25">
      <c r="A49" s="1802" t="s">
        <v>1473</v>
      </c>
      <c r="B49" s="1800" t="s">
        <v>550</v>
      </c>
    </row>
    <row r="50" spans="1:2" x14ac:dyDescent="0.25">
      <c r="A50" s="1802" t="s">
        <v>550</v>
      </c>
      <c r="B50" s="1800" t="s">
        <v>1473</v>
      </c>
    </row>
    <row r="51" spans="1:2" x14ac:dyDescent="0.25">
      <c r="A51" s="1802" t="s">
        <v>875</v>
      </c>
      <c r="B51" s="1800" t="s">
        <v>876</v>
      </c>
    </row>
    <row r="52" spans="1:2" x14ac:dyDescent="0.25">
      <c r="A52" s="1802" t="s">
        <v>220</v>
      </c>
      <c r="B52" s="1800" t="s">
        <v>1849</v>
      </c>
    </row>
    <row r="53" spans="1:2" x14ac:dyDescent="0.25">
      <c r="A53" s="1802" t="s">
        <v>1654</v>
      </c>
      <c r="B53" s="1800" t="s">
        <v>4058</v>
      </c>
    </row>
    <row r="54" spans="1:2" x14ac:dyDescent="0.25">
      <c r="A54" s="3238" t="s">
        <v>12</v>
      </c>
      <c r="B54" s="3260"/>
    </row>
    <row r="55" spans="1:2" x14ac:dyDescent="0.25">
      <c r="A55" s="1802" t="s">
        <v>1844</v>
      </c>
      <c r="B55" s="1804" t="s">
        <v>1467</v>
      </c>
    </row>
    <row r="56" spans="1:2" x14ac:dyDescent="0.25">
      <c r="A56" s="3255" t="s">
        <v>1538</v>
      </c>
      <c r="B56" s="3255"/>
    </row>
    <row r="57" spans="1:2" x14ac:dyDescent="0.25">
      <c r="A57" s="3250" t="s">
        <v>593</v>
      </c>
      <c r="B57" s="3292"/>
    </row>
    <row r="58" spans="1:2" x14ac:dyDescent="0.25">
      <c r="A58" s="3238" t="s">
        <v>18</v>
      </c>
      <c r="B58" s="3260"/>
    </row>
    <row r="59" spans="1:2" x14ac:dyDescent="0.25">
      <c r="A59" s="3250" t="s">
        <v>593</v>
      </c>
      <c r="B59" s="3292"/>
    </row>
    <row r="60" spans="1:2" ht="15.75" thickBot="1" x14ac:dyDescent="0.3">
      <c r="A60" s="3274" t="s">
        <v>5</v>
      </c>
      <c r="B60" s="3260"/>
    </row>
    <row r="61" spans="1:2" x14ac:dyDescent="0.25">
      <c r="A61" s="1803" t="s">
        <v>535</v>
      </c>
      <c r="B61" s="1800" t="s">
        <v>1352</v>
      </c>
    </row>
    <row r="62" spans="1:2" x14ac:dyDescent="0.25">
      <c r="A62" s="1803" t="s">
        <v>509</v>
      </c>
      <c r="B62" s="1800" t="s">
        <v>329</v>
      </c>
    </row>
    <row r="63" spans="1:2" x14ac:dyDescent="0.25">
      <c r="A63" s="1803" t="s">
        <v>103</v>
      </c>
      <c r="B63" s="1800" t="s">
        <v>886</v>
      </c>
    </row>
    <row r="64" spans="1:2" x14ac:dyDescent="0.25">
      <c r="A64" s="1800" t="s">
        <v>4283</v>
      </c>
      <c r="B64" s="1800" t="s">
        <v>2003</v>
      </c>
    </row>
    <row r="65" spans="1:3" x14ac:dyDescent="0.25">
      <c r="A65" s="1800" t="s">
        <v>109</v>
      </c>
      <c r="B65" s="1800" t="s">
        <v>1922</v>
      </c>
    </row>
    <row r="66" spans="1:3" x14ac:dyDescent="0.25">
      <c r="A66" s="1800" t="s">
        <v>1781</v>
      </c>
      <c r="B66" s="1800" t="s">
        <v>1008</v>
      </c>
    </row>
    <row r="67" spans="1:3" x14ac:dyDescent="0.25">
      <c r="A67" s="1800" t="s">
        <v>4289</v>
      </c>
      <c r="B67" s="1800" t="s">
        <v>25</v>
      </c>
    </row>
    <row r="68" spans="1:3" x14ac:dyDescent="0.25">
      <c r="A68" s="1800" t="s">
        <v>4290</v>
      </c>
      <c r="B68" s="1800" t="s">
        <v>4290</v>
      </c>
    </row>
    <row r="69" spans="1:3" x14ac:dyDescent="0.25">
      <c r="A69" s="1800" t="s">
        <v>1352</v>
      </c>
      <c r="B69" s="1800" t="s">
        <v>103</v>
      </c>
    </row>
    <row r="70" spans="1:3" x14ac:dyDescent="0.25">
      <c r="A70" s="1800" t="s">
        <v>336</v>
      </c>
      <c r="B70" s="1800" t="s">
        <v>142</v>
      </c>
    </row>
    <row r="71" spans="1:3" x14ac:dyDescent="0.25">
      <c r="A71" s="3250" t="s">
        <v>220</v>
      </c>
      <c r="B71" s="3292"/>
    </row>
    <row r="72" spans="1:3" x14ac:dyDescent="0.25">
      <c r="A72" s="1801" t="s">
        <v>787</v>
      </c>
      <c r="B72" s="1799" t="s">
        <v>809</v>
      </c>
    </row>
    <row r="73" spans="1:3" x14ac:dyDescent="0.25">
      <c r="A73" s="1811" t="s">
        <v>694</v>
      </c>
      <c r="B73" s="1809" t="s">
        <v>4292</v>
      </c>
    </row>
    <row r="74" spans="1:3" x14ac:dyDescent="0.25">
      <c r="A74" s="1811" t="s">
        <v>658</v>
      </c>
      <c r="B74" s="1807" t="s">
        <v>4274</v>
      </c>
      <c r="C74" s="271"/>
    </row>
    <row r="75" spans="1:3" x14ac:dyDescent="0.25">
      <c r="A75" s="1811" t="s">
        <v>4277</v>
      </c>
      <c r="B75" s="1811" t="s">
        <v>130</v>
      </c>
    </row>
    <row r="76" spans="1:3" x14ac:dyDescent="0.25">
      <c r="A76" s="1811" t="s">
        <v>4277</v>
      </c>
      <c r="B76" s="1811" t="s">
        <v>4276</v>
      </c>
    </row>
    <row r="77" spans="1:3" x14ac:dyDescent="0.25">
      <c r="A77" s="1811" t="s">
        <v>4277</v>
      </c>
      <c r="B77" s="1811" t="s">
        <v>1352</v>
      </c>
    </row>
    <row r="78" spans="1:3" x14ac:dyDescent="0.25">
      <c r="A78" s="1807" t="s">
        <v>1761</v>
      </c>
    </row>
    <row r="79" spans="1:3" x14ac:dyDescent="0.25">
      <c r="A79" s="1811" t="s">
        <v>1031</v>
      </c>
    </row>
    <row r="80" spans="1:3" x14ac:dyDescent="0.25">
      <c r="A80" s="1811" t="s">
        <v>1218</v>
      </c>
    </row>
    <row r="81" spans="1:1" x14ac:dyDescent="0.25">
      <c r="A81" s="1811" t="s">
        <v>492</v>
      </c>
    </row>
  </sheetData>
  <mergeCells count="18">
    <mergeCell ref="A58:B58"/>
    <mergeCell ref="A59:B59"/>
    <mergeCell ref="A60:B60"/>
    <mergeCell ref="A71:B71"/>
    <mergeCell ref="A33:B33"/>
    <mergeCell ref="A56:B56"/>
    <mergeCell ref="A57:B57"/>
    <mergeCell ref="A20:B20"/>
    <mergeCell ref="A9:B9"/>
    <mergeCell ref="A1:B1"/>
    <mergeCell ref="A2:B2"/>
    <mergeCell ref="A10:B10"/>
    <mergeCell ref="A15:B15"/>
    <mergeCell ref="A21:B21"/>
    <mergeCell ref="A34:B34"/>
    <mergeCell ref="A39:B39"/>
    <mergeCell ref="A47:B47"/>
    <mergeCell ref="A54:B54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47"/>
  <sheetViews>
    <sheetView workbookViewId="0">
      <selection activeCell="A46" sqref="A4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1095</v>
      </c>
      <c r="B1" s="3223"/>
    </row>
    <row r="2" spans="1:2" ht="15.75" thickBot="1" x14ac:dyDescent="0.3">
      <c r="A2" s="3235" t="s">
        <v>1094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1096</v>
      </c>
      <c r="B4" s="11" t="s">
        <v>1074</v>
      </c>
    </row>
    <row r="5" spans="1:2" x14ac:dyDescent="0.25">
      <c r="A5" s="11" t="s">
        <v>1109</v>
      </c>
      <c r="B5" s="11" t="s">
        <v>1096</v>
      </c>
    </row>
    <row r="6" spans="1:2" x14ac:dyDescent="0.25">
      <c r="A6" s="35" t="s">
        <v>1114</v>
      </c>
      <c r="B6" s="35" t="s">
        <v>1124</v>
      </c>
    </row>
    <row r="7" spans="1:2" ht="15.75" thickBot="1" x14ac:dyDescent="0.3">
      <c r="A7" s="35" t="s">
        <v>1074</v>
      </c>
      <c r="B7" s="35"/>
    </row>
    <row r="8" spans="1:2" ht="15.75" thickBot="1" x14ac:dyDescent="0.3">
      <c r="A8" s="8" t="s">
        <v>3</v>
      </c>
      <c r="B8" s="8" t="s">
        <v>23</v>
      </c>
    </row>
    <row r="9" spans="1:2" x14ac:dyDescent="0.25">
      <c r="A9" s="11" t="s">
        <v>204</v>
      </c>
      <c r="B9" s="11" t="s">
        <v>601</v>
      </c>
    </row>
    <row r="10" spans="1:2" x14ac:dyDescent="0.25">
      <c r="A10" s="11" t="s">
        <v>1098</v>
      </c>
      <c r="B10" s="11" t="s">
        <v>626</v>
      </c>
    </row>
    <row r="11" spans="1:2" ht="15.75" thickBot="1" x14ac:dyDescent="0.3">
      <c r="A11" s="11" t="s">
        <v>1099</v>
      </c>
      <c r="B11" s="11" t="s">
        <v>122</v>
      </c>
    </row>
    <row r="12" spans="1:2" ht="15.75" thickBot="1" x14ac:dyDescent="0.3">
      <c r="A12" s="35" t="s">
        <v>1110</v>
      </c>
      <c r="B12" s="8" t="s">
        <v>18</v>
      </c>
    </row>
    <row r="13" spans="1:2" x14ac:dyDescent="0.25">
      <c r="A13" s="35" t="s">
        <v>268</v>
      </c>
      <c r="B13" s="35" t="s">
        <v>1097</v>
      </c>
    </row>
    <row r="14" spans="1:2" x14ac:dyDescent="0.25">
      <c r="A14" s="35" t="s">
        <v>1115</v>
      </c>
      <c r="B14" s="35" t="s">
        <v>1125</v>
      </c>
    </row>
    <row r="15" spans="1:2" x14ac:dyDescent="0.25">
      <c r="A15" s="35" t="s">
        <v>266</v>
      </c>
      <c r="B15" s="11"/>
    </row>
    <row r="16" spans="1:2" x14ac:dyDescent="0.25">
      <c r="A16" s="35" t="s">
        <v>1127</v>
      </c>
      <c r="B16" s="11"/>
    </row>
    <row r="17" spans="1:2" ht="15.75" thickBot="1" x14ac:dyDescent="0.3">
      <c r="A17" s="11" t="s">
        <v>1126</v>
      </c>
      <c r="B17" s="11"/>
    </row>
    <row r="18" spans="1:2" ht="15.75" thickBot="1" x14ac:dyDescent="0.3">
      <c r="A18" s="82" t="s">
        <v>1120</v>
      </c>
      <c r="B18" s="8" t="s">
        <v>1119</v>
      </c>
    </row>
    <row r="19" spans="1:2" x14ac:dyDescent="0.25">
      <c r="A19" s="11" t="s">
        <v>1104</v>
      </c>
      <c r="B19" s="11" t="s">
        <v>1106</v>
      </c>
    </row>
    <row r="20" spans="1:2" x14ac:dyDescent="0.25">
      <c r="A20" s="11" t="s">
        <v>1105</v>
      </c>
      <c r="B20" s="11" t="s">
        <v>1107</v>
      </c>
    </row>
    <row r="21" spans="1:2" x14ac:dyDescent="0.25">
      <c r="A21" s="11" t="s">
        <v>1118</v>
      </c>
      <c r="B21" s="11" t="s">
        <v>1108</v>
      </c>
    </row>
    <row r="22" spans="1:2" x14ac:dyDescent="0.25">
      <c r="A22" s="11" t="s">
        <v>398</v>
      </c>
      <c r="B22" s="11" t="s">
        <v>15</v>
      </c>
    </row>
    <row r="23" spans="1:2" x14ac:dyDescent="0.25">
      <c r="A23" s="11" t="s">
        <v>758</v>
      </c>
      <c r="B23" s="11" t="s">
        <v>1121</v>
      </c>
    </row>
    <row r="24" spans="1:2" x14ac:dyDescent="0.25">
      <c r="A24" s="11" t="s">
        <v>1129</v>
      </c>
      <c r="B24" s="11" t="s">
        <v>1122</v>
      </c>
    </row>
    <row r="25" spans="1:2" ht="15.75" thickBot="1" x14ac:dyDescent="0.3">
      <c r="A25" s="11"/>
      <c r="B25" s="11" t="s">
        <v>544</v>
      </c>
    </row>
    <row r="26" spans="1:2" ht="15.75" thickBot="1" x14ac:dyDescent="0.3">
      <c r="A26" s="8" t="s">
        <v>787</v>
      </c>
      <c r="B26" s="11" t="s">
        <v>77</v>
      </c>
    </row>
    <row r="27" spans="1:2" x14ac:dyDescent="0.25">
      <c r="A27" s="81" t="s">
        <v>770</v>
      </c>
      <c r="B27" s="35" t="s">
        <v>1123</v>
      </c>
    </row>
    <row r="28" spans="1:2" x14ac:dyDescent="0.25">
      <c r="A28" s="81" t="s">
        <v>694</v>
      </c>
      <c r="B28" s="35" t="s">
        <v>80</v>
      </c>
    </row>
    <row r="29" spans="1:2" x14ac:dyDescent="0.25">
      <c r="A29" s="81" t="s">
        <v>1075</v>
      </c>
      <c r="B29" s="11" t="s">
        <v>680</v>
      </c>
    </row>
    <row r="30" spans="1:2" x14ac:dyDescent="0.25">
      <c r="A30" s="81" t="s">
        <v>658</v>
      </c>
      <c r="B30" s="11" t="s">
        <v>1130</v>
      </c>
    </row>
    <row r="31" spans="1:2" x14ac:dyDescent="0.25">
      <c r="A31" s="4" t="s">
        <v>1100</v>
      </c>
      <c r="B31" s="11" t="s">
        <v>1131</v>
      </c>
    </row>
    <row r="32" spans="1:2" x14ac:dyDescent="0.25">
      <c r="A32" s="4" t="s">
        <v>1102</v>
      </c>
      <c r="B32" s="11" t="s">
        <v>513</v>
      </c>
    </row>
    <row r="33" spans="1:2" x14ac:dyDescent="0.25">
      <c r="A33" s="4" t="s">
        <v>1103</v>
      </c>
      <c r="B33" s="11" t="s">
        <v>336</v>
      </c>
    </row>
    <row r="34" spans="1:2" ht="15.75" thickBot="1" x14ac:dyDescent="0.3">
      <c r="A34" s="4" t="s">
        <v>1128</v>
      </c>
    </row>
    <row r="35" spans="1:2" ht="15.75" thickBot="1" x14ac:dyDescent="0.3">
      <c r="A35" s="4" t="s">
        <v>1100</v>
      </c>
      <c r="B35" s="8" t="s">
        <v>5</v>
      </c>
    </row>
    <row r="36" spans="1:2" ht="15.75" thickBot="1" x14ac:dyDescent="0.3">
      <c r="A36" s="8" t="s">
        <v>809</v>
      </c>
      <c r="B36" s="35" t="s">
        <v>1101</v>
      </c>
    </row>
    <row r="37" spans="1:2" x14ac:dyDescent="0.25">
      <c r="A37" s="4" t="s">
        <v>1132</v>
      </c>
      <c r="B37" s="35" t="s">
        <v>1111</v>
      </c>
    </row>
    <row r="38" spans="1:2" x14ac:dyDescent="0.25">
      <c r="A38" s="35"/>
      <c r="B38" s="35" t="s">
        <v>1112</v>
      </c>
    </row>
    <row r="39" spans="1:2" x14ac:dyDescent="0.25">
      <c r="A39" s="35"/>
      <c r="B39" s="11" t="s">
        <v>1113</v>
      </c>
    </row>
    <row r="40" spans="1:2" x14ac:dyDescent="0.25">
      <c r="A40" s="35"/>
      <c r="B40" s="35" t="s">
        <v>1116</v>
      </c>
    </row>
    <row r="41" spans="1:2" x14ac:dyDescent="0.25">
      <c r="A41" s="35"/>
      <c r="B41" s="35" t="s">
        <v>1117</v>
      </c>
    </row>
    <row r="42" spans="1:2" x14ac:dyDescent="0.25">
      <c r="A42" s="35"/>
      <c r="B42" s="35" t="s">
        <v>1101</v>
      </c>
    </row>
    <row r="43" spans="1:2" x14ac:dyDescent="0.25">
      <c r="A43" s="35"/>
      <c r="B43" s="35" t="s">
        <v>974</v>
      </c>
    </row>
    <row r="44" spans="1:2" x14ac:dyDescent="0.25">
      <c r="A44" s="35"/>
      <c r="B44" s="35" t="s">
        <v>544</v>
      </c>
    </row>
    <row r="45" spans="1:2" x14ac:dyDescent="0.25">
      <c r="A45" s="35"/>
    </row>
    <row r="46" spans="1:2" x14ac:dyDescent="0.25">
      <c r="A46" s="4"/>
    </row>
    <row r="47" spans="1:2" x14ac:dyDescent="0.25">
      <c r="A47" s="81"/>
      <c r="B47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861B0-3966-435C-AF16-6A6FF0887D7A}">
  <dimension ref="A1:B56"/>
  <sheetViews>
    <sheetView topLeftCell="A16" workbookViewId="0">
      <selection activeCell="C1" sqref="C1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4336</v>
      </c>
      <c r="B1" s="3351"/>
    </row>
    <row r="2" spans="1:2" ht="15.75" thickBot="1" x14ac:dyDescent="0.3">
      <c r="A2" s="3235" t="s">
        <v>2463</v>
      </c>
      <c r="B2" s="3234"/>
    </row>
    <row r="3" spans="1:2" x14ac:dyDescent="0.25">
      <c r="A3" s="3255" t="s">
        <v>2858</v>
      </c>
      <c r="B3" s="3255"/>
    </row>
    <row r="4" spans="1:2" x14ac:dyDescent="0.25">
      <c r="A4" s="1808" t="s">
        <v>4266</v>
      </c>
      <c r="B4" s="1808" t="s">
        <v>1605</v>
      </c>
    </row>
    <row r="5" spans="1:2" x14ac:dyDescent="0.25">
      <c r="A5" s="1815" t="s">
        <v>4300</v>
      </c>
      <c r="B5" s="1815" t="s">
        <v>593</v>
      </c>
    </row>
    <row r="6" spans="1:2" x14ac:dyDescent="0.25">
      <c r="A6" s="3255" t="s">
        <v>1846</v>
      </c>
      <c r="B6" s="3255"/>
    </row>
    <row r="7" spans="1:2" x14ac:dyDescent="0.25">
      <c r="A7" s="1808" t="s">
        <v>4293</v>
      </c>
      <c r="B7" s="1808" t="s">
        <v>4296</v>
      </c>
    </row>
    <row r="8" spans="1:2" x14ac:dyDescent="0.25">
      <c r="A8" s="1813" t="s">
        <v>4293</v>
      </c>
      <c r="B8" s="1808" t="s">
        <v>4297</v>
      </c>
    </row>
    <row r="9" spans="1:2" x14ac:dyDescent="0.25">
      <c r="A9" s="1813" t="s">
        <v>4293</v>
      </c>
      <c r="B9" s="1808" t="s">
        <v>4298</v>
      </c>
    </row>
    <row r="10" spans="1:2" x14ac:dyDescent="0.25">
      <c r="A10" s="1813" t="s">
        <v>4299</v>
      </c>
      <c r="B10" s="1814" t="s">
        <v>593</v>
      </c>
    </row>
    <row r="11" spans="1:2" x14ac:dyDescent="0.25">
      <c r="A11" s="3255" t="s">
        <v>4069</v>
      </c>
      <c r="B11" s="3255"/>
    </row>
    <row r="12" spans="1:2" x14ac:dyDescent="0.25">
      <c r="A12" s="1808" t="s">
        <v>4266</v>
      </c>
      <c r="B12" s="1808" t="s">
        <v>4266</v>
      </c>
    </row>
    <row r="13" spans="1:2" x14ac:dyDescent="0.25">
      <c r="A13" s="3250" t="s">
        <v>4266</v>
      </c>
      <c r="B13" s="3251"/>
    </row>
    <row r="14" spans="1:2" x14ac:dyDescent="0.25">
      <c r="A14" s="3255" t="s">
        <v>23</v>
      </c>
      <c r="B14" s="3255"/>
    </row>
    <row r="15" spans="1:2" x14ac:dyDescent="0.25">
      <c r="A15" s="1813" t="s">
        <v>336</v>
      </c>
      <c r="B15" s="1813" t="s">
        <v>94</v>
      </c>
    </row>
    <row r="16" spans="1:2" x14ac:dyDescent="0.25">
      <c r="A16" s="1813" t="s">
        <v>1473</v>
      </c>
      <c r="B16" s="1813" t="s">
        <v>3604</v>
      </c>
    </row>
    <row r="17" spans="1:2" x14ac:dyDescent="0.25">
      <c r="A17" s="1813" t="s">
        <v>4294</v>
      </c>
      <c r="B17" s="1813" t="s">
        <v>1408</v>
      </c>
    </row>
    <row r="18" spans="1:2" x14ac:dyDescent="0.25">
      <c r="A18" s="1813" t="s">
        <v>405</v>
      </c>
      <c r="B18" s="1813" t="s">
        <v>405</v>
      </c>
    </row>
    <row r="19" spans="1:2" x14ac:dyDescent="0.25">
      <c r="A19" s="3255" t="s">
        <v>1157</v>
      </c>
      <c r="B19" s="3255"/>
    </row>
    <row r="20" spans="1:2" x14ac:dyDescent="0.25">
      <c r="A20" s="1808" t="s">
        <v>173</v>
      </c>
      <c r="B20" s="1808" t="s">
        <v>187</v>
      </c>
    </row>
    <row r="21" spans="1:2" x14ac:dyDescent="0.25">
      <c r="A21" s="1808" t="s">
        <v>188</v>
      </c>
      <c r="B21" s="1808" t="s">
        <v>100</v>
      </c>
    </row>
    <row r="22" spans="1:2" x14ac:dyDescent="0.25">
      <c r="A22" s="1808" t="s">
        <v>126</v>
      </c>
      <c r="B22" s="1808" t="s">
        <v>188</v>
      </c>
    </row>
    <row r="23" spans="1:2" x14ac:dyDescent="0.25">
      <c r="A23" s="1808" t="s">
        <v>1069</v>
      </c>
      <c r="B23" s="1808" t="s">
        <v>100</v>
      </c>
    </row>
    <row r="24" spans="1:2" x14ac:dyDescent="0.25">
      <c r="A24" s="1808" t="s">
        <v>74</v>
      </c>
      <c r="B24" s="1808" t="s">
        <v>2763</v>
      </c>
    </row>
    <row r="25" spans="1:2" x14ac:dyDescent="0.25">
      <c r="A25" s="3250" t="s">
        <v>1621</v>
      </c>
      <c r="B25" s="3251"/>
    </row>
    <row r="26" spans="1:2" x14ac:dyDescent="0.25">
      <c r="A26" s="3238" t="s">
        <v>1193</v>
      </c>
      <c r="B26" s="3260"/>
    </row>
    <row r="27" spans="1:2" x14ac:dyDescent="0.25">
      <c r="A27" s="1808" t="s">
        <v>130</v>
      </c>
      <c r="B27" s="1808" t="s">
        <v>269</v>
      </c>
    </row>
    <row r="28" spans="1:2" x14ac:dyDescent="0.25">
      <c r="A28" s="1808" t="s">
        <v>593</v>
      </c>
      <c r="B28" s="1808" t="s">
        <v>593</v>
      </c>
    </row>
    <row r="29" spans="1:2" x14ac:dyDescent="0.25">
      <c r="A29" s="1808" t="s">
        <v>269</v>
      </c>
      <c r="B29" s="1808" t="s">
        <v>239</v>
      </c>
    </row>
    <row r="30" spans="1:2" x14ac:dyDescent="0.25">
      <c r="A30" s="3238" t="s">
        <v>2970</v>
      </c>
      <c r="B30" s="3260"/>
    </row>
    <row r="31" spans="1:2" x14ac:dyDescent="0.25">
      <c r="A31" s="1808" t="s">
        <v>225</v>
      </c>
      <c r="B31" s="1806" t="s">
        <v>225</v>
      </c>
    </row>
    <row r="32" spans="1:2" x14ac:dyDescent="0.25">
      <c r="A32" s="1808" t="s">
        <v>91</v>
      </c>
      <c r="B32" s="1806" t="s">
        <v>892</v>
      </c>
    </row>
    <row r="33" spans="1:2" x14ac:dyDescent="0.25">
      <c r="A33" s="1808" t="s">
        <v>142</v>
      </c>
      <c r="B33" s="1806" t="s">
        <v>1458</v>
      </c>
    </row>
    <row r="34" spans="1:2" x14ac:dyDescent="0.25">
      <c r="A34" s="1808" t="s">
        <v>537</v>
      </c>
      <c r="B34" s="1806" t="s">
        <v>109</v>
      </c>
    </row>
    <row r="35" spans="1:2" x14ac:dyDescent="0.25">
      <c r="A35" s="1808" t="s">
        <v>4301</v>
      </c>
      <c r="B35" s="1806" t="s">
        <v>109</v>
      </c>
    </row>
    <row r="36" spans="1:2" x14ac:dyDescent="0.25">
      <c r="A36" s="3260" t="s">
        <v>7</v>
      </c>
      <c r="B36" s="3260"/>
    </row>
    <row r="37" spans="1:2" x14ac:dyDescent="0.25">
      <c r="A37" s="1808" t="s">
        <v>1654</v>
      </c>
      <c r="B37" s="1806" t="s">
        <v>1654</v>
      </c>
    </row>
    <row r="38" spans="1:2" x14ac:dyDescent="0.25">
      <c r="A38" s="1808" t="s">
        <v>593</v>
      </c>
      <c r="B38" s="1806" t="s">
        <v>593</v>
      </c>
    </row>
    <row r="39" spans="1:2" x14ac:dyDescent="0.25">
      <c r="A39" s="1808" t="s">
        <v>1654</v>
      </c>
      <c r="B39" s="1806" t="s">
        <v>1654</v>
      </c>
    </row>
    <row r="40" spans="1:2" x14ac:dyDescent="0.25">
      <c r="A40" s="1808" t="s">
        <v>1654</v>
      </c>
      <c r="B40" s="1806" t="s">
        <v>405</v>
      </c>
    </row>
    <row r="41" spans="1:2" x14ac:dyDescent="0.25">
      <c r="A41" s="1808" t="s">
        <v>220</v>
      </c>
      <c r="B41" s="1806" t="s">
        <v>1849</v>
      </c>
    </row>
    <row r="42" spans="1:2" x14ac:dyDescent="0.25">
      <c r="A42" s="3238" t="s">
        <v>12</v>
      </c>
      <c r="B42" s="3260"/>
    </row>
    <row r="43" spans="1:2" x14ac:dyDescent="0.25">
      <c r="A43" s="3250" t="s">
        <v>593</v>
      </c>
      <c r="B43" s="3251"/>
    </row>
    <row r="44" spans="1:2" x14ac:dyDescent="0.25">
      <c r="A44" s="3255" t="s">
        <v>1538</v>
      </c>
      <c r="B44" s="3255"/>
    </row>
    <row r="45" spans="1:2" x14ac:dyDescent="0.25">
      <c r="A45" s="3250" t="s">
        <v>593</v>
      </c>
      <c r="B45" s="3292"/>
    </row>
    <row r="46" spans="1:2" x14ac:dyDescent="0.25">
      <c r="A46" s="3238" t="s">
        <v>18</v>
      </c>
      <c r="B46" s="3260"/>
    </row>
    <row r="47" spans="1:2" x14ac:dyDescent="0.25">
      <c r="A47" s="3250" t="s">
        <v>593</v>
      </c>
      <c r="B47" s="3292"/>
    </row>
    <row r="48" spans="1:2" ht="15.75" thickBot="1" x14ac:dyDescent="0.3">
      <c r="A48" s="3274" t="s">
        <v>5</v>
      </c>
      <c r="B48" s="3260"/>
    </row>
    <row r="49" spans="1:2" x14ac:dyDescent="0.25">
      <c r="A49" s="1810" t="s">
        <v>220</v>
      </c>
      <c r="B49" s="1806" t="s">
        <v>1356</v>
      </c>
    </row>
    <row r="50" spans="1:2" x14ac:dyDescent="0.25">
      <c r="A50" s="1810" t="s">
        <v>1426</v>
      </c>
      <c r="B50" s="1812" t="s">
        <v>1088</v>
      </c>
    </row>
    <row r="51" spans="1:2" x14ac:dyDescent="0.25">
      <c r="A51" s="1810" t="s">
        <v>423</v>
      </c>
      <c r="B51" s="1806" t="s">
        <v>4295</v>
      </c>
    </row>
    <row r="52" spans="1:2" x14ac:dyDescent="0.25">
      <c r="A52" s="1806" t="s">
        <v>376</v>
      </c>
      <c r="B52" s="1806" t="s">
        <v>1781</v>
      </c>
    </row>
    <row r="53" spans="1:2" x14ac:dyDescent="0.25">
      <c r="A53" s="1807" t="s">
        <v>787</v>
      </c>
      <c r="B53" s="1805" t="s">
        <v>809</v>
      </c>
    </row>
    <row r="54" spans="1:2" x14ac:dyDescent="0.25">
      <c r="A54" s="1811" t="s">
        <v>694</v>
      </c>
      <c r="B54" s="1811" t="s">
        <v>4303</v>
      </c>
    </row>
    <row r="55" spans="1:2" x14ac:dyDescent="0.25">
      <c r="A55" s="1817" t="s">
        <v>658</v>
      </c>
      <c r="B55" s="1806"/>
    </row>
    <row r="56" spans="1:2" x14ac:dyDescent="0.25">
      <c r="A56" s="1816"/>
    </row>
  </sheetData>
  <mergeCells count="19">
    <mergeCell ref="A43:B43"/>
    <mergeCell ref="A42:B42"/>
    <mergeCell ref="A1:B1"/>
    <mergeCell ref="A2:B2"/>
    <mergeCell ref="A3:B3"/>
    <mergeCell ref="A11:B11"/>
    <mergeCell ref="A14:B14"/>
    <mergeCell ref="A6:B6"/>
    <mergeCell ref="A19:B19"/>
    <mergeCell ref="A26:B26"/>
    <mergeCell ref="A30:B30"/>
    <mergeCell ref="A36:B36"/>
    <mergeCell ref="A13:B13"/>
    <mergeCell ref="A25:B25"/>
    <mergeCell ref="A44:B44"/>
    <mergeCell ref="A45:B45"/>
    <mergeCell ref="A46:B46"/>
    <mergeCell ref="A47:B47"/>
    <mergeCell ref="A48:B48"/>
  </mergeCells>
  <pageMargins left="0.7" right="0.7" top="0.75" bottom="0.75" header="0.3" footer="0.3"/>
  <pageSetup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5721D-BEC7-4857-9283-B0F65E96A684}">
  <dimension ref="A1:B59"/>
  <sheetViews>
    <sheetView topLeftCell="A16" workbookViewId="0">
      <selection activeCell="A51" sqref="A51:B52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61" t="s">
        <v>4337</v>
      </c>
      <c r="B1" s="3261"/>
    </row>
    <row r="2" spans="1:2" x14ac:dyDescent="0.25">
      <c r="A2" s="3255" t="s">
        <v>2858</v>
      </c>
      <c r="B2" s="3255"/>
    </row>
    <row r="3" spans="1:2" x14ac:dyDescent="0.25">
      <c r="A3" s="1843" t="s">
        <v>4207</v>
      </c>
      <c r="B3" s="1843" t="s">
        <v>2213</v>
      </c>
    </row>
    <row r="4" spans="1:2" x14ac:dyDescent="0.25">
      <c r="A4" s="1843" t="s">
        <v>2356</v>
      </c>
      <c r="B4" s="1843" t="s">
        <v>4207</v>
      </c>
    </row>
    <row r="5" spans="1:2" x14ac:dyDescent="0.25">
      <c r="A5" s="1843" t="s">
        <v>4302</v>
      </c>
      <c r="B5" s="1844" t="s">
        <v>4305</v>
      </c>
    </row>
    <row r="6" spans="1:2" x14ac:dyDescent="0.25">
      <c r="A6" s="1843" t="s">
        <v>4307</v>
      </c>
      <c r="B6" s="1844" t="s">
        <v>4306</v>
      </c>
    </row>
    <row r="7" spans="1:2" x14ac:dyDescent="0.25">
      <c r="A7" s="3255" t="s">
        <v>1846</v>
      </c>
      <c r="B7" s="3255"/>
    </row>
    <row r="8" spans="1:2" x14ac:dyDescent="0.25">
      <c r="A8" s="1843" t="s">
        <v>4308</v>
      </c>
      <c r="B8" s="1843" t="s">
        <v>4345</v>
      </c>
    </row>
    <row r="9" spans="1:2" x14ac:dyDescent="0.25">
      <c r="A9" s="3255" t="s">
        <v>4069</v>
      </c>
      <c r="B9" s="3255"/>
    </row>
    <row r="10" spans="1:2" x14ac:dyDescent="0.25">
      <c r="A10" s="1843" t="s">
        <v>4266</v>
      </c>
      <c r="B10" s="1843" t="s">
        <v>2108</v>
      </c>
    </row>
    <row r="11" spans="1:2" x14ac:dyDescent="0.25">
      <c r="A11" s="3256" t="s">
        <v>2903</v>
      </c>
      <c r="B11" s="3256"/>
    </row>
    <row r="12" spans="1:2" x14ac:dyDescent="0.25">
      <c r="A12" s="3255" t="s">
        <v>1157</v>
      </c>
      <c r="B12" s="3255"/>
    </row>
    <row r="13" spans="1:2" x14ac:dyDescent="0.25">
      <c r="A13" s="1843" t="s">
        <v>687</v>
      </c>
      <c r="B13" s="1843" t="s">
        <v>126</v>
      </c>
    </row>
    <row r="14" spans="1:2" x14ac:dyDescent="0.25">
      <c r="A14" s="1843" t="s">
        <v>1621</v>
      </c>
      <c r="B14" s="1843" t="s">
        <v>596</v>
      </c>
    </row>
    <row r="15" spans="1:2" x14ac:dyDescent="0.25">
      <c r="A15" s="1843" t="s">
        <v>3547</v>
      </c>
      <c r="B15" s="1843" t="s">
        <v>70</v>
      </c>
    </row>
    <row r="16" spans="1:2" x14ac:dyDescent="0.25">
      <c r="A16" s="1843" t="s">
        <v>3812</v>
      </c>
      <c r="B16" s="1843" t="s">
        <v>130</v>
      </c>
    </row>
    <row r="17" spans="1:2" x14ac:dyDescent="0.25">
      <c r="A17" s="1843" t="s">
        <v>571</v>
      </c>
      <c r="B17" s="1843" t="s">
        <v>602</v>
      </c>
    </row>
    <row r="18" spans="1:2" x14ac:dyDescent="0.25">
      <c r="A18" s="1843" t="s">
        <v>578</v>
      </c>
      <c r="B18" s="1843" t="s">
        <v>789</v>
      </c>
    </row>
    <row r="19" spans="1:2" x14ac:dyDescent="0.25">
      <c r="A19" s="1843" t="s">
        <v>1328</v>
      </c>
      <c r="B19" s="1843" t="s">
        <v>269</v>
      </c>
    </row>
    <row r="20" spans="1:2" x14ac:dyDescent="0.25">
      <c r="A20" s="3255" t="s">
        <v>1193</v>
      </c>
      <c r="B20" s="3255"/>
    </row>
    <row r="21" spans="1:2" x14ac:dyDescent="0.25">
      <c r="A21" s="1843" t="s">
        <v>188</v>
      </c>
      <c r="B21" s="1843" t="s">
        <v>285</v>
      </c>
    </row>
    <row r="22" spans="1:2" x14ac:dyDescent="0.25">
      <c r="A22" s="1843" t="s">
        <v>2269</v>
      </c>
      <c r="B22" s="1843" t="s">
        <v>188</v>
      </c>
    </row>
    <row r="23" spans="1:2" x14ac:dyDescent="0.25">
      <c r="A23" s="1843" t="s">
        <v>226</v>
      </c>
      <c r="B23" s="1843" t="s">
        <v>1093</v>
      </c>
    </row>
    <row r="24" spans="1:2" x14ac:dyDescent="0.25">
      <c r="A24" s="1843" t="s">
        <v>376</v>
      </c>
      <c r="B24" s="1843" t="s">
        <v>789</v>
      </c>
    </row>
    <row r="25" spans="1:2" x14ac:dyDescent="0.25">
      <c r="A25" s="3255" t="s">
        <v>2970</v>
      </c>
      <c r="B25" s="3255"/>
    </row>
    <row r="26" spans="1:2" x14ac:dyDescent="0.25">
      <c r="A26" s="1843" t="s">
        <v>109</v>
      </c>
      <c r="B26" s="1843" t="s">
        <v>348</v>
      </c>
    </row>
    <row r="27" spans="1:2" x14ac:dyDescent="0.25">
      <c r="A27" s="1843" t="s">
        <v>102</v>
      </c>
      <c r="B27" s="1843" t="s">
        <v>1396</v>
      </c>
    </row>
    <row r="28" spans="1:2" x14ac:dyDescent="0.25">
      <c r="A28" s="1843" t="s">
        <v>1654</v>
      </c>
      <c r="B28" s="1843" t="s">
        <v>102</v>
      </c>
    </row>
    <row r="29" spans="1:2" x14ac:dyDescent="0.25">
      <c r="A29" s="1843" t="s">
        <v>102</v>
      </c>
      <c r="B29" s="1843" t="s">
        <v>102</v>
      </c>
    </row>
    <row r="30" spans="1:2" x14ac:dyDescent="0.25">
      <c r="A30" s="3256" t="s">
        <v>1276</v>
      </c>
      <c r="B30" s="3256"/>
    </row>
    <row r="31" spans="1:2" x14ac:dyDescent="0.25">
      <c r="A31" s="3255" t="s">
        <v>7</v>
      </c>
      <c r="B31" s="3255"/>
    </row>
    <row r="32" spans="1:2" x14ac:dyDescent="0.25">
      <c r="A32" s="1843" t="s">
        <v>405</v>
      </c>
      <c r="B32" s="1843" t="s">
        <v>4092</v>
      </c>
    </row>
    <row r="33" spans="1:2" x14ac:dyDescent="0.25">
      <c r="A33" s="1843" t="s">
        <v>523</v>
      </c>
      <c r="B33" s="1843" t="s">
        <v>919</v>
      </c>
    </row>
    <row r="34" spans="1:2" x14ac:dyDescent="0.25">
      <c r="A34" s="1843" t="s">
        <v>1654</v>
      </c>
      <c r="B34" s="1843" t="s">
        <v>2715</v>
      </c>
    </row>
    <row r="35" spans="1:2" x14ac:dyDescent="0.25">
      <c r="A35" s="1843" t="s">
        <v>708</v>
      </c>
      <c r="B35" s="1843" t="s">
        <v>4092</v>
      </c>
    </row>
    <row r="36" spans="1:2" x14ac:dyDescent="0.25">
      <c r="A36" s="1843" t="s">
        <v>771</v>
      </c>
      <c r="B36" s="1843" t="s">
        <v>593</v>
      </c>
    </row>
    <row r="37" spans="1:2" x14ac:dyDescent="0.25">
      <c r="A37" s="3255" t="s">
        <v>1538</v>
      </c>
      <c r="B37" s="3255"/>
    </row>
    <row r="38" spans="1:2" x14ac:dyDescent="0.25">
      <c r="A38" s="1843" t="s">
        <v>593</v>
      </c>
      <c r="B38" s="1843" t="s">
        <v>1244</v>
      </c>
    </row>
    <row r="39" spans="1:2" x14ac:dyDescent="0.25">
      <c r="A39" s="3255" t="s">
        <v>5</v>
      </c>
      <c r="B39" s="3255"/>
    </row>
    <row r="40" spans="1:2" x14ac:dyDescent="0.25">
      <c r="A40" s="1843" t="s">
        <v>15</v>
      </c>
      <c r="B40" s="1843" t="s">
        <v>27</v>
      </c>
    </row>
    <row r="41" spans="1:2" x14ac:dyDescent="0.25">
      <c r="A41" s="1843" t="s">
        <v>903</v>
      </c>
      <c r="B41" s="1843" t="s">
        <v>1781</v>
      </c>
    </row>
    <row r="42" spans="1:2" x14ac:dyDescent="0.25">
      <c r="A42" s="1843" t="s">
        <v>270</v>
      </c>
      <c r="B42" s="1843" t="s">
        <v>4304</v>
      </c>
    </row>
    <row r="43" spans="1:2" x14ac:dyDescent="0.25">
      <c r="A43" s="1843" t="s">
        <v>2296</v>
      </c>
      <c r="B43" s="1843" t="s">
        <v>25</v>
      </c>
    </row>
    <row r="44" spans="1:2" x14ac:dyDescent="0.25">
      <c r="A44" s="1843" t="s">
        <v>4309</v>
      </c>
      <c r="B44" s="1843" t="s">
        <v>4050</v>
      </c>
    </row>
    <row r="45" spans="1:2" x14ac:dyDescent="0.25">
      <c r="A45" s="1843" t="s">
        <v>593</v>
      </c>
      <c r="B45" s="1843" t="s">
        <v>1311</v>
      </c>
    </row>
    <row r="46" spans="1:2" x14ac:dyDescent="0.25">
      <c r="A46" s="1842" t="s">
        <v>787</v>
      </c>
      <c r="B46" s="1842" t="s">
        <v>809</v>
      </c>
    </row>
    <row r="47" spans="1:2" x14ac:dyDescent="0.25">
      <c r="A47" s="1844" t="s">
        <v>4346</v>
      </c>
      <c r="B47" s="1844" t="s">
        <v>4348</v>
      </c>
    </row>
    <row r="48" spans="1:2" x14ac:dyDescent="0.25">
      <c r="A48" s="3255" t="s">
        <v>2634</v>
      </c>
      <c r="B48" s="3255"/>
    </row>
    <row r="49" spans="1:2" x14ac:dyDescent="0.25">
      <c r="A49" s="3294" t="s">
        <v>112</v>
      </c>
      <c r="B49" s="3294"/>
    </row>
    <row r="50" spans="1:2" x14ac:dyDescent="0.25">
      <c r="A50" s="3255" t="s">
        <v>4344</v>
      </c>
      <c r="B50" s="3255"/>
    </row>
    <row r="51" spans="1:2" x14ac:dyDescent="0.25">
      <c r="A51" s="1851" t="s">
        <v>2003</v>
      </c>
      <c r="B51" s="1851" t="s">
        <v>4347</v>
      </c>
    </row>
    <row r="52" spans="1:2" x14ac:dyDescent="0.25">
      <c r="A52" s="1851" t="s">
        <v>596</v>
      </c>
      <c r="B52" s="1851" t="s">
        <v>225</v>
      </c>
    </row>
    <row r="53" spans="1:2" x14ac:dyDescent="0.25">
      <c r="A53" s="3294" t="s">
        <v>818</v>
      </c>
      <c r="B53" s="3294"/>
    </row>
    <row r="54" spans="1:2" x14ac:dyDescent="0.25">
      <c r="A54" s="3241" t="s">
        <v>593</v>
      </c>
      <c r="B54" s="3242"/>
    </row>
    <row r="55" spans="1:2" x14ac:dyDescent="0.25">
      <c r="A55" s="3378" t="s">
        <v>23</v>
      </c>
      <c r="B55" s="3378"/>
    </row>
    <row r="56" spans="1:2" x14ac:dyDescent="0.25">
      <c r="A56" s="3378" t="s">
        <v>12</v>
      </c>
      <c r="B56" s="3378"/>
    </row>
    <row r="57" spans="1:2" x14ac:dyDescent="0.25">
      <c r="A57" s="3378" t="s">
        <v>18</v>
      </c>
      <c r="B57" s="3378"/>
    </row>
    <row r="58" spans="1:2" x14ac:dyDescent="0.25">
      <c r="A58" s="3255" t="s">
        <v>4310</v>
      </c>
      <c r="B58" s="3255"/>
    </row>
    <row r="59" spans="1:2" x14ac:dyDescent="0.25">
      <c r="A59" s="3271" t="s">
        <v>719</v>
      </c>
      <c r="B59" s="3271"/>
    </row>
  </sheetData>
  <mergeCells count="22">
    <mergeCell ref="A1:B1"/>
    <mergeCell ref="A58:B58"/>
    <mergeCell ref="A2:B2"/>
    <mergeCell ref="A9:B9"/>
    <mergeCell ref="A55:B55"/>
    <mergeCell ref="A7:B7"/>
    <mergeCell ref="A59:B59"/>
    <mergeCell ref="A11:B11"/>
    <mergeCell ref="A12:B12"/>
    <mergeCell ref="A20:B20"/>
    <mergeCell ref="A25:B25"/>
    <mergeCell ref="A31:B31"/>
    <mergeCell ref="A57:B57"/>
    <mergeCell ref="A39:B39"/>
    <mergeCell ref="A50:B50"/>
    <mergeCell ref="A56:B56"/>
    <mergeCell ref="A48:B48"/>
    <mergeCell ref="A37:B37"/>
    <mergeCell ref="A49:B49"/>
    <mergeCell ref="A53:B53"/>
    <mergeCell ref="A30:B30"/>
    <mergeCell ref="A54:B54"/>
  </mergeCells>
  <pageMargins left="0.7" right="0.7" top="0.75" bottom="0.75" header="0.3" footer="0.3"/>
  <pageSetup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12F0F-CBF9-4180-98EF-CDB3A6D8CDF3}">
  <dimension ref="A1:C37"/>
  <sheetViews>
    <sheetView workbookViewId="0">
      <selection activeCell="B37" sqref="B37"/>
    </sheetView>
  </sheetViews>
  <sheetFormatPr defaultRowHeight="15" x14ac:dyDescent="0.25"/>
  <cols>
    <col min="1" max="1" width="39" customWidth="1"/>
    <col min="2" max="2" width="37.7109375" customWidth="1"/>
    <col min="3" max="3" width="9.7109375" bestFit="1" customWidth="1"/>
  </cols>
  <sheetData>
    <row r="1" spans="1:2" x14ac:dyDescent="0.25">
      <c r="A1" s="3257" t="s">
        <v>4349</v>
      </c>
      <c r="B1" s="3351"/>
    </row>
    <row r="2" spans="1:2" x14ac:dyDescent="0.25">
      <c r="A2" s="3255" t="s">
        <v>2858</v>
      </c>
      <c r="B2" s="3255"/>
    </row>
    <row r="3" spans="1:2" x14ac:dyDescent="0.25">
      <c r="A3" s="3250" t="s">
        <v>593</v>
      </c>
      <c r="B3" s="3251"/>
    </row>
    <row r="4" spans="1:2" x14ac:dyDescent="0.25">
      <c r="A4" s="3255" t="s">
        <v>4069</v>
      </c>
      <c r="B4" s="3255"/>
    </row>
    <row r="5" spans="1:2" x14ac:dyDescent="0.25">
      <c r="A5" s="1848" t="s">
        <v>4353</v>
      </c>
      <c r="B5" s="1848" t="s">
        <v>2328</v>
      </c>
    </row>
    <row r="6" spans="1:2" x14ac:dyDescent="0.25">
      <c r="A6" s="1848" t="s">
        <v>4355</v>
      </c>
      <c r="B6" s="1848" t="s">
        <v>2872</v>
      </c>
    </row>
    <row r="7" spans="1:2" x14ac:dyDescent="0.25">
      <c r="A7" s="1848" t="s">
        <v>4356</v>
      </c>
      <c r="B7" s="1848" t="s">
        <v>1355</v>
      </c>
    </row>
    <row r="8" spans="1:2" x14ac:dyDescent="0.25">
      <c r="A8" s="3250" t="s">
        <v>4125</v>
      </c>
      <c r="B8" s="3251"/>
    </row>
    <row r="9" spans="1:2" x14ac:dyDescent="0.25">
      <c r="A9" s="3255" t="s">
        <v>23</v>
      </c>
      <c r="B9" s="3255"/>
    </row>
    <row r="10" spans="1:2" x14ac:dyDescent="0.25">
      <c r="A10" s="3250" t="s">
        <v>593</v>
      </c>
      <c r="B10" s="3251"/>
    </row>
    <row r="11" spans="1:2" x14ac:dyDescent="0.25">
      <c r="A11" s="3255" t="s">
        <v>1157</v>
      </c>
      <c r="B11" s="3255"/>
    </row>
    <row r="12" spans="1:2" x14ac:dyDescent="0.25">
      <c r="A12" s="1848" t="s">
        <v>269</v>
      </c>
      <c r="B12" s="1848" t="s">
        <v>593</v>
      </c>
    </row>
    <row r="13" spans="1:2" x14ac:dyDescent="0.25">
      <c r="A13" s="3238" t="s">
        <v>1193</v>
      </c>
      <c r="B13" s="3260"/>
    </row>
    <row r="14" spans="1:2" x14ac:dyDescent="0.25">
      <c r="A14" s="1848" t="s">
        <v>269</v>
      </c>
      <c r="B14" s="1848" t="s">
        <v>1263</v>
      </c>
    </row>
    <row r="15" spans="1:2" x14ac:dyDescent="0.25">
      <c r="A15" s="3250" t="s">
        <v>1563</v>
      </c>
      <c r="B15" s="3251"/>
    </row>
    <row r="16" spans="1:2" x14ac:dyDescent="0.25">
      <c r="A16" s="3238" t="s">
        <v>2970</v>
      </c>
      <c r="B16" s="3260"/>
    </row>
    <row r="17" spans="1:2" x14ac:dyDescent="0.25">
      <c r="A17" s="1848" t="s">
        <v>135</v>
      </c>
      <c r="B17" s="1846" t="s">
        <v>243</v>
      </c>
    </row>
    <row r="18" spans="1:2" x14ac:dyDescent="0.25">
      <c r="A18" s="1848" t="s">
        <v>1263</v>
      </c>
      <c r="B18" s="1846" t="s">
        <v>72</v>
      </c>
    </row>
    <row r="19" spans="1:2" x14ac:dyDescent="0.25">
      <c r="A19" s="3250" t="s">
        <v>1231</v>
      </c>
      <c r="B19" s="3292"/>
    </row>
    <row r="20" spans="1:2" x14ac:dyDescent="0.25">
      <c r="A20" s="3260" t="s">
        <v>7</v>
      </c>
      <c r="B20" s="3260"/>
    </row>
    <row r="21" spans="1:2" x14ac:dyDescent="0.25">
      <c r="A21" s="3250" t="s">
        <v>336</v>
      </c>
      <c r="B21" s="3292"/>
    </row>
    <row r="22" spans="1:2" x14ac:dyDescent="0.25">
      <c r="A22" s="3238" t="s">
        <v>12</v>
      </c>
      <c r="B22" s="3260"/>
    </row>
    <row r="23" spans="1:2" x14ac:dyDescent="0.25">
      <c r="A23" s="3250" t="s">
        <v>593</v>
      </c>
      <c r="B23" s="3251"/>
    </row>
    <row r="24" spans="1:2" x14ac:dyDescent="0.25">
      <c r="A24" s="3255" t="s">
        <v>1538</v>
      </c>
      <c r="B24" s="3255"/>
    </row>
    <row r="25" spans="1:2" x14ac:dyDescent="0.25">
      <c r="A25" s="3250" t="s">
        <v>593</v>
      </c>
      <c r="B25" s="3292"/>
    </row>
    <row r="26" spans="1:2" x14ac:dyDescent="0.25">
      <c r="A26" s="3238" t="s">
        <v>18</v>
      </c>
      <c r="B26" s="3260"/>
    </row>
    <row r="27" spans="1:2" x14ac:dyDescent="0.25">
      <c r="A27" s="3250" t="s">
        <v>593</v>
      </c>
      <c r="B27" s="3292"/>
    </row>
    <row r="28" spans="1:2" ht="15.75" thickBot="1" x14ac:dyDescent="0.3">
      <c r="A28" s="3274" t="s">
        <v>5</v>
      </c>
      <c r="B28" s="3260"/>
    </row>
    <row r="29" spans="1:2" x14ac:dyDescent="0.25">
      <c r="A29" s="1849" t="s">
        <v>4350</v>
      </c>
      <c r="B29" s="1846" t="s">
        <v>4351</v>
      </c>
    </row>
    <row r="30" spans="1:2" x14ac:dyDescent="0.25">
      <c r="A30" s="1849" t="s">
        <v>4352</v>
      </c>
      <c r="B30" s="1846" t="s">
        <v>4354</v>
      </c>
    </row>
    <row r="31" spans="1:2" x14ac:dyDescent="0.25">
      <c r="A31" s="1849" t="s">
        <v>336</v>
      </c>
      <c r="B31" s="1846" t="s">
        <v>220</v>
      </c>
    </row>
    <row r="32" spans="1:2" x14ac:dyDescent="0.25">
      <c r="A32" s="1846" t="s">
        <v>1801</v>
      </c>
      <c r="B32" s="1846" t="s">
        <v>509</v>
      </c>
    </row>
    <row r="33" spans="1:3" x14ac:dyDescent="0.25">
      <c r="A33" s="1847" t="s">
        <v>787</v>
      </c>
      <c r="B33" s="1845" t="s">
        <v>809</v>
      </c>
    </row>
    <row r="34" spans="1:3" x14ac:dyDescent="0.25">
      <c r="A34" s="1850" t="s">
        <v>694</v>
      </c>
      <c r="B34" s="1850" t="s">
        <v>4357</v>
      </c>
    </row>
    <row r="35" spans="1:3" x14ac:dyDescent="0.25">
      <c r="A35" s="1850" t="s">
        <v>658</v>
      </c>
      <c r="C35" s="271"/>
    </row>
    <row r="36" spans="1:3" x14ac:dyDescent="0.25">
      <c r="A36" s="3255" t="s">
        <v>4310</v>
      </c>
      <c r="B36" s="3255"/>
    </row>
    <row r="37" spans="1:3" x14ac:dyDescent="0.25">
      <c r="A37" s="1852" t="s">
        <v>1088</v>
      </c>
      <c r="B37" s="1854" t="s">
        <v>875</v>
      </c>
      <c r="C37" s="1853"/>
    </row>
  </sheetData>
  <mergeCells count="22">
    <mergeCell ref="A1:B1"/>
    <mergeCell ref="A2:B2"/>
    <mergeCell ref="A4:B4"/>
    <mergeCell ref="A9:B9"/>
    <mergeCell ref="A10:B10"/>
    <mergeCell ref="A8:B8"/>
    <mergeCell ref="A3:B3"/>
    <mergeCell ref="A36:B36"/>
    <mergeCell ref="A11:B11"/>
    <mergeCell ref="A13:B13"/>
    <mergeCell ref="A24:B24"/>
    <mergeCell ref="A25:B25"/>
    <mergeCell ref="A26:B26"/>
    <mergeCell ref="A27:B27"/>
    <mergeCell ref="A28:B28"/>
    <mergeCell ref="A15:B15"/>
    <mergeCell ref="A21:B21"/>
    <mergeCell ref="A23:B23"/>
    <mergeCell ref="A16:B16"/>
    <mergeCell ref="A20:B20"/>
    <mergeCell ref="A22:B22"/>
    <mergeCell ref="A19:B19"/>
  </mergeCells>
  <pageMargins left="0.7" right="0.7" top="0.75" bottom="0.75" header="0.3" footer="0.3"/>
  <pageSetup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A09CF-B7EB-4A6E-97B3-73A395199A8C}">
  <dimension ref="A1:B51"/>
  <sheetViews>
    <sheetView topLeftCell="A31" workbookViewId="0">
      <selection activeCell="A47" sqref="A47:B47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4358</v>
      </c>
      <c r="B1" s="3351"/>
    </row>
    <row r="2" spans="1:2" ht="15.75" thickBot="1" x14ac:dyDescent="0.3">
      <c r="A2" s="3235" t="s">
        <v>4338</v>
      </c>
      <c r="B2" s="3234"/>
    </row>
    <row r="3" spans="1:2" x14ac:dyDescent="0.25">
      <c r="A3" s="3255" t="s">
        <v>4069</v>
      </c>
      <c r="B3" s="3255"/>
    </row>
    <row r="4" spans="1:2" x14ac:dyDescent="0.25">
      <c r="A4" s="1858" t="s">
        <v>2872</v>
      </c>
      <c r="B4" s="1858" t="s">
        <v>4359</v>
      </c>
    </row>
    <row r="5" spans="1:2" x14ac:dyDescent="0.25">
      <c r="A5" s="1858" t="s">
        <v>3211</v>
      </c>
      <c r="B5" s="1858" t="s">
        <v>4101</v>
      </c>
    </row>
    <row r="6" spans="1:2" x14ac:dyDescent="0.25">
      <c r="A6" s="1858" t="s">
        <v>2872</v>
      </c>
      <c r="B6" s="1858" t="s">
        <v>1355</v>
      </c>
    </row>
    <row r="7" spans="1:2" x14ac:dyDescent="0.25">
      <c r="A7" s="1858" t="s">
        <v>1209</v>
      </c>
      <c r="B7" s="1858" t="s">
        <v>4361</v>
      </c>
    </row>
    <row r="8" spans="1:2" x14ac:dyDescent="0.25">
      <c r="A8" s="1862" t="s">
        <v>4363</v>
      </c>
      <c r="B8" s="1862" t="s">
        <v>834</v>
      </c>
    </row>
    <row r="9" spans="1:2" x14ac:dyDescent="0.25">
      <c r="A9" s="1865" t="s">
        <v>4372</v>
      </c>
      <c r="B9" s="1865" t="s">
        <v>4373</v>
      </c>
    </row>
    <row r="10" spans="1:2" x14ac:dyDescent="0.25">
      <c r="A10" s="1862" t="s">
        <v>4374</v>
      </c>
      <c r="B10" s="1862" t="s">
        <v>4375</v>
      </c>
    </row>
    <row r="11" spans="1:2" x14ac:dyDescent="0.25">
      <c r="A11" s="1863" t="s">
        <v>4377</v>
      </c>
      <c r="B11" s="1864" t="s">
        <v>4378</v>
      </c>
    </row>
    <row r="12" spans="1:2" x14ac:dyDescent="0.25">
      <c r="A12" s="3241" t="s">
        <v>1846</v>
      </c>
      <c r="B12" s="3242"/>
    </row>
    <row r="13" spans="1:2" x14ac:dyDescent="0.25">
      <c r="A13" s="1862" t="s">
        <v>4367</v>
      </c>
      <c r="B13" s="1862" t="s">
        <v>4368</v>
      </c>
    </row>
    <row r="14" spans="1:2" x14ac:dyDescent="0.25">
      <c r="A14" s="1862" t="s">
        <v>4369</v>
      </c>
      <c r="B14" s="1862" t="s">
        <v>4370</v>
      </c>
    </row>
    <row r="15" spans="1:2" x14ac:dyDescent="0.25">
      <c r="A15" s="1865" t="s">
        <v>4371</v>
      </c>
      <c r="B15" s="1865" t="s">
        <v>4376</v>
      </c>
    </row>
    <row r="16" spans="1:2" x14ac:dyDescent="0.25">
      <c r="A16" s="3255" t="s">
        <v>2858</v>
      </c>
      <c r="B16" s="3255"/>
    </row>
    <row r="17" spans="1:2" x14ac:dyDescent="0.25">
      <c r="A17" s="1865" t="s">
        <v>593</v>
      </c>
      <c r="B17" s="791" t="s">
        <v>4366</v>
      </c>
    </row>
    <row r="18" spans="1:2" x14ac:dyDescent="0.25">
      <c r="A18" s="1866" t="s">
        <v>427</v>
      </c>
      <c r="B18" s="307" t="s">
        <v>87</v>
      </c>
    </row>
    <row r="19" spans="1:2" x14ac:dyDescent="0.25">
      <c r="A19" s="3294" t="s">
        <v>2686</v>
      </c>
      <c r="B19" s="3294"/>
    </row>
    <row r="20" spans="1:2" x14ac:dyDescent="0.25">
      <c r="A20" s="3241" t="s">
        <v>4379</v>
      </c>
      <c r="B20" s="3242"/>
    </row>
    <row r="21" spans="1:2" x14ac:dyDescent="0.25">
      <c r="A21" s="1858" t="s">
        <v>193</v>
      </c>
      <c r="B21" s="1858" t="s">
        <v>456</v>
      </c>
    </row>
    <row r="22" spans="1:2" x14ac:dyDescent="0.25">
      <c r="A22" s="1858" t="s">
        <v>376</v>
      </c>
      <c r="B22" s="1858" t="s">
        <v>412</v>
      </c>
    </row>
    <row r="23" spans="1:2" x14ac:dyDescent="0.25">
      <c r="A23" s="3238" t="s">
        <v>2970</v>
      </c>
      <c r="B23" s="3260"/>
    </row>
    <row r="24" spans="1:2" x14ac:dyDescent="0.25">
      <c r="A24" s="1858" t="s">
        <v>455</v>
      </c>
      <c r="B24" s="1856" t="s">
        <v>741</v>
      </c>
    </row>
    <row r="25" spans="1:2" x14ac:dyDescent="0.25">
      <c r="A25" s="1858" t="s">
        <v>271</v>
      </c>
      <c r="B25" s="1856" t="s">
        <v>593</v>
      </c>
    </row>
    <row r="26" spans="1:2" x14ac:dyDescent="0.25">
      <c r="A26" s="3250" t="s">
        <v>4365</v>
      </c>
      <c r="B26" s="3292"/>
    </row>
    <row r="27" spans="1:2" x14ac:dyDescent="0.25">
      <c r="A27" s="3238" t="s">
        <v>18</v>
      </c>
      <c r="B27" s="3260"/>
    </row>
    <row r="28" spans="1:2" x14ac:dyDescent="0.25">
      <c r="A28" s="3250" t="s">
        <v>393</v>
      </c>
      <c r="B28" s="3292"/>
    </row>
    <row r="29" spans="1:2" ht="15.75" thickBot="1" x14ac:dyDescent="0.3">
      <c r="A29" s="3274" t="s">
        <v>5</v>
      </c>
      <c r="B29" s="3260"/>
    </row>
    <row r="30" spans="1:2" x14ac:dyDescent="0.25">
      <c r="A30" s="1859" t="s">
        <v>241</v>
      </c>
      <c r="B30" s="1856" t="s">
        <v>1445</v>
      </c>
    </row>
    <row r="31" spans="1:2" x14ac:dyDescent="0.25">
      <c r="A31" s="1859" t="s">
        <v>4360</v>
      </c>
      <c r="B31" s="1856" t="s">
        <v>509</v>
      </c>
    </row>
    <row r="32" spans="1:2" x14ac:dyDescent="0.25">
      <c r="A32" s="1859" t="s">
        <v>8</v>
      </c>
      <c r="B32" s="1856" t="s">
        <v>2696</v>
      </c>
    </row>
    <row r="33" spans="1:2" x14ac:dyDescent="0.25">
      <c r="A33" s="1856" t="s">
        <v>4362</v>
      </c>
      <c r="B33" s="1856" t="s">
        <v>4364</v>
      </c>
    </row>
    <row r="34" spans="1:2" x14ac:dyDescent="0.25">
      <c r="A34" s="1857" t="s">
        <v>787</v>
      </c>
      <c r="B34" s="1855" t="s">
        <v>809</v>
      </c>
    </row>
    <row r="35" spans="1:2" x14ac:dyDescent="0.25">
      <c r="A35" s="1860" t="s">
        <v>694</v>
      </c>
      <c r="B35" s="1860" t="s">
        <v>4380</v>
      </c>
    </row>
    <row r="36" spans="1:2" x14ac:dyDescent="0.25">
      <c r="A36" s="1860" t="s">
        <v>658</v>
      </c>
    </row>
    <row r="37" spans="1:2" x14ac:dyDescent="0.25">
      <c r="A37" s="3255" t="s">
        <v>23</v>
      </c>
      <c r="B37" s="3255"/>
    </row>
    <row r="38" spans="1:2" x14ac:dyDescent="0.25">
      <c r="A38" s="3250" t="s">
        <v>593</v>
      </c>
      <c r="B38" s="3251"/>
    </row>
    <row r="39" spans="1:2" x14ac:dyDescent="0.25">
      <c r="A39" s="3255" t="s">
        <v>1157</v>
      </c>
      <c r="B39" s="3255"/>
    </row>
    <row r="40" spans="1:2" x14ac:dyDescent="0.25">
      <c r="A40" s="3250" t="s">
        <v>593</v>
      </c>
      <c r="B40" s="3251"/>
    </row>
    <row r="41" spans="1:2" x14ac:dyDescent="0.25">
      <c r="A41" s="3238" t="s">
        <v>12</v>
      </c>
      <c r="B41" s="3260"/>
    </row>
    <row r="42" spans="1:2" x14ac:dyDescent="0.25">
      <c r="A42" s="3250" t="s">
        <v>593</v>
      </c>
      <c r="B42" s="3251"/>
    </row>
    <row r="43" spans="1:2" x14ac:dyDescent="0.25">
      <c r="A43" s="3260" t="s">
        <v>7</v>
      </c>
      <c r="B43" s="3260"/>
    </row>
    <row r="44" spans="1:2" x14ac:dyDescent="0.25">
      <c r="A44" s="3250" t="s">
        <v>593</v>
      </c>
      <c r="B44" s="3292"/>
    </row>
    <row r="45" spans="1:2" x14ac:dyDescent="0.25">
      <c r="A45" s="3255" t="s">
        <v>1538</v>
      </c>
      <c r="B45" s="3255"/>
    </row>
    <row r="46" spans="1:2" x14ac:dyDescent="0.25">
      <c r="A46" s="3250" t="s">
        <v>593</v>
      </c>
      <c r="B46" s="3292"/>
    </row>
    <row r="47" spans="1:2" x14ac:dyDescent="0.25">
      <c r="A47" s="3255" t="s">
        <v>4310</v>
      </c>
      <c r="B47" s="3255"/>
    </row>
    <row r="48" spans="1:2" x14ac:dyDescent="0.25">
      <c r="A48" s="3226" t="s">
        <v>72</v>
      </c>
      <c r="B48" s="3226"/>
    </row>
    <row r="49" spans="1:2" x14ac:dyDescent="0.25">
      <c r="A49" s="1861"/>
      <c r="B49" s="1861"/>
    </row>
    <row r="50" spans="1:2" x14ac:dyDescent="0.25">
      <c r="A50" s="1861"/>
      <c r="B50" s="1861"/>
    </row>
    <row r="51" spans="1:2" x14ac:dyDescent="0.25">
      <c r="A51" s="1861"/>
      <c r="B51" s="1861"/>
    </row>
  </sheetData>
  <mergeCells count="24">
    <mergeCell ref="A27:B27"/>
    <mergeCell ref="A29:B29"/>
    <mergeCell ref="A41:B41"/>
    <mergeCell ref="A1:B1"/>
    <mergeCell ref="A2:B2"/>
    <mergeCell ref="A3:B3"/>
    <mergeCell ref="A23:B23"/>
    <mergeCell ref="A20:B20"/>
    <mergeCell ref="A19:B19"/>
    <mergeCell ref="A12:B12"/>
    <mergeCell ref="A26:B26"/>
    <mergeCell ref="A16:B16"/>
    <mergeCell ref="A48:B48"/>
    <mergeCell ref="A44:B44"/>
    <mergeCell ref="A28:B28"/>
    <mergeCell ref="A47:B47"/>
    <mergeCell ref="A37:B37"/>
    <mergeCell ref="A38:B38"/>
    <mergeCell ref="A40:B40"/>
    <mergeCell ref="A39:B39"/>
    <mergeCell ref="A46:B46"/>
    <mergeCell ref="A43:B43"/>
    <mergeCell ref="A45:B45"/>
    <mergeCell ref="A42:B42"/>
  </mergeCells>
  <pageMargins left="0.7" right="0.7" top="0.75" bottom="0.75" header="0.3" footer="0.3"/>
  <pageSetup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411C-46DA-48D3-A760-F9D944D92620}">
  <dimension ref="A1:C51"/>
  <sheetViews>
    <sheetView workbookViewId="0">
      <selection activeCell="G54" sqref="G5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4382</v>
      </c>
      <c r="B1" s="3351"/>
    </row>
    <row r="2" spans="1:2" ht="15.75" thickBot="1" x14ac:dyDescent="0.3">
      <c r="A2" s="3235" t="s">
        <v>4383</v>
      </c>
      <c r="B2" s="3234"/>
    </row>
    <row r="3" spans="1:2" x14ac:dyDescent="0.25">
      <c r="A3" s="3255" t="s">
        <v>2858</v>
      </c>
      <c r="B3" s="3255"/>
    </row>
    <row r="4" spans="1:2" x14ac:dyDescent="0.25">
      <c r="A4" s="1870" t="s">
        <v>4386</v>
      </c>
      <c r="B4" s="1870" t="s">
        <v>4394</v>
      </c>
    </row>
    <row r="5" spans="1:2" x14ac:dyDescent="0.25">
      <c r="A5" s="1870" t="s">
        <v>4396</v>
      </c>
      <c r="B5" s="1870" t="s">
        <v>4395</v>
      </c>
    </row>
    <row r="6" spans="1:2" x14ac:dyDescent="0.25">
      <c r="A6" s="1870" t="s">
        <v>2863</v>
      </c>
      <c r="B6" s="1870" t="s">
        <v>1992</v>
      </c>
    </row>
    <row r="7" spans="1:2" x14ac:dyDescent="0.25">
      <c r="A7" s="3250" t="s">
        <v>4403</v>
      </c>
      <c r="B7" s="3251"/>
    </row>
    <row r="8" spans="1:2" x14ac:dyDescent="0.25">
      <c r="A8" s="3255" t="s">
        <v>1846</v>
      </c>
      <c r="B8" s="3255"/>
    </row>
    <row r="9" spans="1:2" x14ac:dyDescent="0.25">
      <c r="A9" s="1870" t="s">
        <v>4397</v>
      </c>
      <c r="B9" s="1870" t="s">
        <v>593</v>
      </c>
    </row>
    <row r="10" spans="1:2" x14ac:dyDescent="0.25">
      <c r="A10" s="3255" t="s">
        <v>4069</v>
      </c>
      <c r="B10" s="3255"/>
    </row>
    <row r="11" spans="1:2" x14ac:dyDescent="0.25">
      <c r="A11" s="1870" t="s">
        <v>1888</v>
      </c>
      <c r="B11" s="1870" t="s">
        <v>4384</v>
      </c>
    </row>
    <row r="12" spans="1:2" x14ac:dyDescent="0.25">
      <c r="A12" s="1870" t="s">
        <v>1883</v>
      </c>
      <c r="B12" s="1870" t="s">
        <v>4305</v>
      </c>
    </row>
    <row r="13" spans="1:2" x14ac:dyDescent="0.25">
      <c r="A13" s="1870" t="s">
        <v>3153</v>
      </c>
      <c r="B13" s="1870" t="s">
        <v>4385</v>
      </c>
    </row>
    <row r="14" spans="1:2" x14ac:dyDescent="0.25">
      <c r="A14" s="1870" t="s">
        <v>1883</v>
      </c>
      <c r="B14" s="1870" t="s">
        <v>2121</v>
      </c>
    </row>
    <row r="15" spans="1:2" x14ac:dyDescent="0.25">
      <c r="A15" s="1870" t="s">
        <v>4390</v>
      </c>
      <c r="B15" s="1870" t="s">
        <v>4391</v>
      </c>
    </row>
    <row r="16" spans="1:2" x14ac:dyDescent="0.25">
      <c r="A16" s="1870" t="s">
        <v>4392</v>
      </c>
      <c r="B16" s="1870" t="s">
        <v>4398</v>
      </c>
    </row>
    <row r="17" spans="1:2" x14ac:dyDescent="0.25">
      <c r="A17" s="1870" t="s">
        <v>4399</v>
      </c>
      <c r="B17" s="1870" t="s">
        <v>4392</v>
      </c>
    </row>
    <row r="18" spans="1:2" x14ac:dyDescent="0.25">
      <c r="A18" s="3250" t="s">
        <v>4400</v>
      </c>
      <c r="B18" s="3251"/>
    </row>
    <row r="19" spans="1:2" x14ac:dyDescent="0.25">
      <c r="A19" s="3255" t="s">
        <v>23</v>
      </c>
      <c r="B19" s="3255"/>
    </row>
    <row r="20" spans="1:2" x14ac:dyDescent="0.25">
      <c r="A20" s="3250" t="s">
        <v>593</v>
      </c>
      <c r="B20" s="3251"/>
    </row>
    <row r="21" spans="1:2" x14ac:dyDescent="0.25">
      <c r="A21" s="3255" t="s">
        <v>4381</v>
      </c>
      <c r="B21" s="3255"/>
    </row>
    <row r="22" spans="1:2" x14ac:dyDescent="0.25">
      <c r="A22" s="1870" t="s">
        <v>105</v>
      </c>
      <c r="B22" s="1870" t="s">
        <v>74</v>
      </c>
    </row>
    <row r="23" spans="1:2" x14ac:dyDescent="0.25">
      <c r="A23" s="1870" t="s">
        <v>162</v>
      </c>
      <c r="B23" s="1870" t="s">
        <v>3812</v>
      </c>
    </row>
    <row r="24" spans="1:2" x14ac:dyDescent="0.25">
      <c r="A24" s="1870" t="s">
        <v>1069</v>
      </c>
      <c r="B24" s="1870" t="s">
        <v>3547</v>
      </c>
    </row>
    <row r="25" spans="1:2" x14ac:dyDescent="0.25">
      <c r="A25" s="3238" t="s">
        <v>1193</v>
      </c>
      <c r="B25" s="3260"/>
    </row>
    <row r="26" spans="1:2" x14ac:dyDescent="0.25">
      <c r="A26" s="1870" t="s">
        <v>535</v>
      </c>
      <c r="B26" s="1870" t="s">
        <v>593</v>
      </c>
    </row>
    <row r="27" spans="1:2" x14ac:dyDescent="0.25">
      <c r="A27" s="3238" t="s">
        <v>4404</v>
      </c>
      <c r="B27" s="3260"/>
    </row>
    <row r="28" spans="1:2" x14ac:dyDescent="0.25">
      <c r="A28" s="1879" t="s">
        <v>593</v>
      </c>
      <c r="B28" s="1879" t="s">
        <v>394</v>
      </c>
    </row>
    <row r="29" spans="1:2" x14ac:dyDescent="0.25">
      <c r="A29" s="1879" t="s">
        <v>1445</v>
      </c>
      <c r="B29" s="1879" t="s">
        <v>478</v>
      </c>
    </row>
    <row r="30" spans="1:2" x14ac:dyDescent="0.25">
      <c r="A30" s="1879" t="s">
        <v>241</v>
      </c>
      <c r="B30" s="1879" t="s">
        <v>241</v>
      </c>
    </row>
    <row r="31" spans="1:2" x14ac:dyDescent="0.25">
      <c r="A31" s="3256" t="s">
        <v>241</v>
      </c>
      <c r="B31" s="3256"/>
    </row>
    <row r="32" spans="1:2" x14ac:dyDescent="0.25">
      <c r="A32" s="3260" t="s">
        <v>7</v>
      </c>
      <c r="B32" s="3260"/>
    </row>
    <row r="33" spans="1:2" x14ac:dyDescent="0.25">
      <c r="A33" s="3250" t="s">
        <v>593</v>
      </c>
      <c r="B33" s="3292"/>
    </row>
    <row r="34" spans="1:2" x14ac:dyDescent="0.25">
      <c r="A34" s="3238" t="s">
        <v>12</v>
      </c>
      <c r="B34" s="3260"/>
    </row>
    <row r="35" spans="1:2" x14ac:dyDescent="0.25">
      <c r="A35" s="3250" t="s">
        <v>393</v>
      </c>
      <c r="B35" s="3251"/>
    </row>
    <row r="36" spans="1:2" x14ac:dyDescent="0.25">
      <c r="A36" s="3255" t="s">
        <v>1538</v>
      </c>
      <c r="B36" s="3255"/>
    </row>
    <row r="37" spans="1:2" x14ac:dyDescent="0.25">
      <c r="A37" s="1873" t="s">
        <v>593</v>
      </c>
      <c r="B37" s="1874" t="s">
        <v>4393</v>
      </c>
    </row>
    <row r="38" spans="1:2" x14ac:dyDescent="0.25">
      <c r="A38" s="3238" t="s">
        <v>18</v>
      </c>
      <c r="B38" s="3260"/>
    </row>
    <row r="39" spans="1:2" x14ac:dyDescent="0.25">
      <c r="A39" s="3250" t="s">
        <v>393</v>
      </c>
      <c r="B39" s="3292"/>
    </row>
    <row r="40" spans="1:2" ht="15.75" thickBot="1" x14ac:dyDescent="0.3">
      <c r="A40" s="3274" t="s">
        <v>5</v>
      </c>
      <c r="B40" s="3260"/>
    </row>
    <row r="41" spans="1:2" x14ac:dyDescent="0.25">
      <c r="A41" s="1871" t="s">
        <v>145</v>
      </c>
      <c r="B41" s="1868" t="s">
        <v>4387</v>
      </c>
    </row>
    <row r="42" spans="1:2" x14ac:dyDescent="0.25">
      <c r="A42" s="1871" t="s">
        <v>4388</v>
      </c>
      <c r="B42" s="1868" t="s">
        <v>4389</v>
      </c>
    </row>
    <row r="43" spans="1:2" x14ac:dyDescent="0.25">
      <c r="A43" s="1871" t="s">
        <v>145</v>
      </c>
      <c r="B43" s="1868" t="s">
        <v>90</v>
      </c>
    </row>
    <row r="44" spans="1:2" x14ac:dyDescent="0.25">
      <c r="A44" s="1868" t="s">
        <v>162</v>
      </c>
      <c r="B44" s="1868" t="s">
        <v>509</v>
      </c>
    </row>
    <row r="45" spans="1:2" x14ac:dyDescent="0.25">
      <c r="A45" s="1868" t="s">
        <v>269</v>
      </c>
      <c r="B45" s="1868" t="s">
        <v>2111</v>
      </c>
    </row>
    <row r="46" spans="1:2" x14ac:dyDescent="0.25">
      <c r="A46" s="1868" t="s">
        <v>220</v>
      </c>
      <c r="B46" s="1868" t="s">
        <v>4401</v>
      </c>
    </row>
    <row r="47" spans="1:2" x14ac:dyDescent="0.25">
      <c r="A47" s="3250" t="s">
        <v>4402</v>
      </c>
      <c r="B47" s="3292"/>
    </row>
    <row r="48" spans="1:2" x14ac:dyDescent="0.25">
      <c r="A48" s="1869" t="s">
        <v>787</v>
      </c>
      <c r="B48" s="1867" t="s">
        <v>809</v>
      </c>
    </row>
    <row r="49" spans="1:3" x14ac:dyDescent="0.25">
      <c r="A49" s="1872" t="s">
        <v>694</v>
      </c>
      <c r="B49" s="1872" t="s">
        <v>4405</v>
      </c>
    </row>
    <row r="50" spans="1:3" x14ac:dyDescent="0.25">
      <c r="A50" s="1872" t="s">
        <v>658</v>
      </c>
      <c r="B50" s="1877" t="s">
        <v>4310</v>
      </c>
      <c r="C50" s="1875"/>
    </row>
    <row r="51" spans="1:3" x14ac:dyDescent="0.25">
      <c r="A51" s="1872" t="s">
        <v>4112</v>
      </c>
      <c r="B51" s="1876" t="s">
        <v>260</v>
      </c>
    </row>
  </sheetData>
  <mergeCells count="22">
    <mergeCell ref="A47:B47"/>
    <mergeCell ref="A35:B35"/>
    <mergeCell ref="A33:B33"/>
    <mergeCell ref="A31:B31"/>
    <mergeCell ref="A34:B34"/>
    <mergeCell ref="A36:B36"/>
    <mergeCell ref="A38:B38"/>
    <mergeCell ref="A39:B39"/>
    <mergeCell ref="A40:B40"/>
    <mergeCell ref="A1:B1"/>
    <mergeCell ref="A2:B2"/>
    <mergeCell ref="A3:B3"/>
    <mergeCell ref="A10:B10"/>
    <mergeCell ref="A19:B19"/>
    <mergeCell ref="A8:B8"/>
    <mergeCell ref="A18:B18"/>
    <mergeCell ref="A7:B7"/>
    <mergeCell ref="A21:B21"/>
    <mergeCell ref="A25:B25"/>
    <mergeCell ref="A27:B27"/>
    <mergeCell ref="A32:B32"/>
    <mergeCell ref="A20:B20"/>
  </mergeCells>
  <pageMargins left="0.7" right="0.7" top="0.75" bottom="0.75" header="0.3" footer="0.3"/>
  <pageSetup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A497A-4DD2-4936-B144-333219B4B962}">
  <dimension ref="A1:D38"/>
  <sheetViews>
    <sheetView workbookViewId="0">
      <selection activeCell="D14" sqref="D14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4406</v>
      </c>
      <c r="B1" s="3351"/>
    </row>
    <row r="2" spans="1:2" ht="15.75" thickBot="1" x14ac:dyDescent="0.3">
      <c r="A2" s="3235"/>
      <c r="B2" s="3234"/>
    </row>
    <row r="3" spans="1:2" x14ac:dyDescent="0.25">
      <c r="A3" s="3255" t="s">
        <v>2858</v>
      </c>
      <c r="B3" s="3255"/>
    </row>
    <row r="4" spans="1:2" x14ac:dyDescent="0.25">
      <c r="A4" s="1879" t="s">
        <v>4403</v>
      </c>
      <c r="B4" s="1879" t="s">
        <v>4411</v>
      </c>
    </row>
    <row r="5" spans="1:2" x14ac:dyDescent="0.25">
      <c r="A5" s="3255" t="s">
        <v>4069</v>
      </c>
      <c r="B5" s="3255"/>
    </row>
    <row r="6" spans="1:2" x14ac:dyDescent="0.25">
      <c r="A6" s="1879" t="s">
        <v>834</v>
      </c>
      <c r="B6" s="1879" t="s">
        <v>4408</v>
      </c>
    </row>
    <row r="7" spans="1:2" x14ac:dyDescent="0.25">
      <c r="A7" s="1879" t="s">
        <v>4409</v>
      </c>
      <c r="B7" s="1879" t="s">
        <v>2920</v>
      </c>
    </row>
    <row r="8" spans="1:2" x14ac:dyDescent="0.25">
      <c r="A8" s="1879" t="s">
        <v>4410</v>
      </c>
      <c r="B8" s="1879" t="s">
        <v>4403</v>
      </c>
    </row>
    <row r="9" spans="1:2" x14ac:dyDescent="0.25">
      <c r="A9" s="3255" t="s">
        <v>23</v>
      </c>
      <c r="B9" s="3255"/>
    </row>
    <row r="10" spans="1:2" x14ac:dyDescent="0.25">
      <c r="A10" s="3256" t="s">
        <v>593</v>
      </c>
      <c r="B10" s="3256"/>
    </row>
    <row r="11" spans="1:2" x14ac:dyDescent="0.25">
      <c r="A11" s="3255" t="s">
        <v>4381</v>
      </c>
      <c r="B11" s="3255"/>
    </row>
    <row r="12" spans="1:2" x14ac:dyDescent="0.25">
      <c r="A12" s="1879" t="s">
        <v>124</v>
      </c>
      <c r="B12" s="1879" t="s">
        <v>2763</v>
      </c>
    </row>
    <row r="13" spans="1:2" x14ac:dyDescent="0.25">
      <c r="A13" s="1879" t="s">
        <v>791</v>
      </c>
      <c r="B13" s="1879" t="s">
        <v>792</v>
      </c>
    </row>
    <row r="14" spans="1:2" x14ac:dyDescent="0.25">
      <c r="A14" s="1879" t="s">
        <v>70</v>
      </c>
      <c r="B14" s="1879" t="s">
        <v>70</v>
      </c>
    </row>
    <row r="15" spans="1:2" x14ac:dyDescent="0.25">
      <c r="A15" s="3256" t="s">
        <v>86</v>
      </c>
      <c r="B15" s="3256"/>
    </row>
    <row r="16" spans="1:2" x14ac:dyDescent="0.25">
      <c r="A16" s="3255" t="s">
        <v>1193</v>
      </c>
      <c r="B16" s="3255"/>
    </row>
    <row r="17" spans="1:2" x14ac:dyDescent="0.25">
      <c r="A17" s="1879" t="s">
        <v>593</v>
      </c>
      <c r="B17" s="1879" t="s">
        <v>420</v>
      </c>
    </row>
    <row r="18" spans="1:2" x14ac:dyDescent="0.25">
      <c r="A18" s="1879" t="s">
        <v>394</v>
      </c>
      <c r="B18" s="1879" t="s">
        <v>859</v>
      </c>
    </row>
    <row r="19" spans="1:2" x14ac:dyDescent="0.25">
      <c r="A19" s="3256" t="s">
        <v>411</v>
      </c>
      <c r="B19" s="3256"/>
    </row>
    <row r="20" spans="1:2" x14ac:dyDescent="0.25">
      <c r="A20" s="3255" t="s">
        <v>2970</v>
      </c>
      <c r="B20" s="3255"/>
    </row>
    <row r="21" spans="1:2" x14ac:dyDescent="0.25">
      <c r="A21" s="1879" t="s">
        <v>1356</v>
      </c>
      <c r="B21" s="1879" t="s">
        <v>846</v>
      </c>
    </row>
    <row r="22" spans="1:2" x14ac:dyDescent="0.25">
      <c r="A22" s="1879" t="s">
        <v>991</v>
      </c>
      <c r="B22" s="1879" t="s">
        <v>845</v>
      </c>
    </row>
    <row r="23" spans="1:2" x14ac:dyDescent="0.25">
      <c r="A23" s="1879" t="s">
        <v>10</v>
      </c>
      <c r="B23" s="1879" t="s">
        <v>1003</v>
      </c>
    </row>
    <row r="24" spans="1:2" x14ac:dyDescent="0.25">
      <c r="A24" s="3255" t="s">
        <v>7</v>
      </c>
      <c r="B24" s="3255"/>
    </row>
    <row r="25" spans="1:2" x14ac:dyDescent="0.25">
      <c r="A25" s="1879" t="s">
        <v>593</v>
      </c>
      <c r="B25" s="1879" t="s">
        <v>94</v>
      </c>
    </row>
    <row r="26" spans="1:2" x14ac:dyDescent="0.25">
      <c r="A26" s="1879" t="s">
        <v>1351</v>
      </c>
      <c r="B26" s="1879" t="s">
        <v>716</v>
      </c>
    </row>
    <row r="27" spans="1:2" x14ac:dyDescent="0.25">
      <c r="A27" s="3255" t="s">
        <v>12</v>
      </c>
      <c r="B27" s="3255"/>
    </row>
    <row r="28" spans="1:2" x14ac:dyDescent="0.25">
      <c r="A28" s="3256" t="s">
        <v>593</v>
      </c>
      <c r="B28" s="3256"/>
    </row>
    <row r="29" spans="1:2" x14ac:dyDescent="0.25">
      <c r="A29" s="3255" t="s">
        <v>1538</v>
      </c>
      <c r="B29" s="3255"/>
    </row>
    <row r="30" spans="1:2" x14ac:dyDescent="0.25">
      <c r="A30" s="3256" t="s">
        <v>2079</v>
      </c>
      <c r="B30" s="3256"/>
    </row>
    <row r="31" spans="1:2" x14ac:dyDescent="0.25">
      <c r="A31" s="3255" t="s">
        <v>18</v>
      </c>
      <c r="B31" s="3255"/>
    </row>
    <row r="32" spans="1:2" x14ac:dyDescent="0.25">
      <c r="A32" s="1879" t="s">
        <v>4407</v>
      </c>
      <c r="B32" s="1879" t="s">
        <v>393</v>
      </c>
    </row>
    <row r="33" spans="1:4" x14ac:dyDescent="0.25">
      <c r="A33" s="3255" t="s">
        <v>5</v>
      </c>
      <c r="B33" s="3255"/>
    </row>
    <row r="34" spans="1:4" x14ac:dyDescent="0.25">
      <c r="A34" s="3256" t="s">
        <v>593</v>
      </c>
      <c r="B34" s="3256"/>
    </row>
    <row r="35" spans="1:4" x14ac:dyDescent="0.25">
      <c r="A35" s="1878" t="s">
        <v>787</v>
      </c>
      <c r="B35" s="1878" t="s">
        <v>809</v>
      </c>
    </row>
    <row r="36" spans="1:4" x14ac:dyDescent="0.25">
      <c r="A36" s="1880" t="s">
        <v>694</v>
      </c>
      <c r="B36" s="1880" t="s">
        <v>4412</v>
      </c>
      <c r="D36" s="271"/>
    </row>
    <row r="37" spans="1:4" x14ac:dyDescent="0.25">
      <c r="A37" s="1880" t="s">
        <v>658</v>
      </c>
      <c r="B37" s="1878" t="s">
        <v>4310</v>
      </c>
    </row>
    <row r="38" spans="1:4" x14ac:dyDescent="0.25">
      <c r="A38" s="1880"/>
      <c r="B38" s="1880" t="s">
        <v>260</v>
      </c>
    </row>
  </sheetData>
  <mergeCells count="19">
    <mergeCell ref="A34:B34"/>
    <mergeCell ref="A28:B28"/>
    <mergeCell ref="A19:B19"/>
    <mergeCell ref="A15:B15"/>
    <mergeCell ref="A29:B29"/>
    <mergeCell ref="A30:B30"/>
    <mergeCell ref="A31:B31"/>
    <mergeCell ref="A33:B33"/>
    <mergeCell ref="A27:B27"/>
    <mergeCell ref="A10:B10"/>
    <mergeCell ref="A11:B11"/>
    <mergeCell ref="A16:B16"/>
    <mergeCell ref="A20:B20"/>
    <mergeCell ref="A24:B24"/>
    <mergeCell ref="A1:B1"/>
    <mergeCell ref="A2:B2"/>
    <mergeCell ref="A3:B3"/>
    <mergeCell ref="A5:B5"/>
    <mergeCell ref="A9:B9"/>
  </mergeCells>
  <pageMargins left="0.7" right="0.7" top="0.75" bottom="0.75" header="0.3" footer="0.3"/>
  <pageSetup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89E42-7F74-4926-B7AF-B207FAE8D063}">
  <dimension ref="A1:D37"/>
  <sheetViews>
    <sheetView workbookViewId="0">
      <selection activeCell="A39" sqref="A39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4413</v>
      </c>
      <c r="B1" s="3351"/>
    </row>
    <row r="2" spans="1:2" ht="15.75" thickBot="1" x14ac:dyDescent="0.3">
      <c r="A2" s="3235"/>
      <c r="B2" s="3234"/>
    </row>
    <row r="3" spans="1:2" x14ac:dyDescent="0.25">
      <c r="A3" s="3255" t="s">
        <v>2858</v>
      </c>
      <c r="B3" s="3255"/>
    </row>
    <row r="4" spans="1:2" x14ac:dyDescent="0.25">
      <c r="A4" s="3250" t="s">
        <v>593</v>
      </c>
      <c r="B4" s="3251"/>
    </row>
    <row r="5" spans="1:2" x14ac:dyDescent="0.25">
      <c r="A5" s="3255" t="s">
        <v>4069</v>
      </c>
      <c r="B5" s="3255"/>
    </row>
    <row r="6" spans="1:2" x14ac:dyDescent="0.25">
      <c r="A6" s="1884" t="s">
        <v>4416</v>
      </c>
      <c r="B6" s="1884" t="s">
        <v>4416</v>
      </c>
    </row>
    <row r="7" spans="1:2" x14ac:dyDescent="0.25">
      <c r="A7" s="3250" t="s">
        <v>593</v>
      </c>
      <c r="B7" s="3251"/>
    </row>
    <row r="8" spans="1:2" x14ac:dyDescent="0.25">
      <c r="A8" s="3255" t="s">
        <v>4418</v>
      </c>
      <c r="B8" s="3255"/>
    </row>
    <row r="9" spans="1:2" x14ac:dyDescent="0.25">
      <c r="A9" s="3250" t="s">
        <v>593</v>
      </c>
      <c r="B9" s="3251"/>
    </row>
    <row r="10" spans="1:2" x14ac:dyDescent="0.25">
      <c r="A10" s="3255" t="s">
        <v>4381</v>
      </c>
      <c r="B10" s="3255"/>
    </row>
    <row r="11" spans="1:2" x14ac:dyDescent="0.25">
      <c r="A11" s="1884" t="s">
        <v>86</v>
      </c>
      <c r="B11" s="1884" t="s">
        <v>100</v>
      </c>
    </row>
    <row r="12" spans="1:2" x14ac:dyDescent="0.25">
      <c r="A12" s="1884" t="s">
        <v>130</v>
      </c>
      <c r="B12" s="1884" t="s">
        <v>150</v>
      </c>
    </row>
    <row r="13" spans="1:2" x14ac:dyDescent="0.25">
      <c r="A13" s="1884" t="s">
        <v>100</v>
      </c>
      <c r="B13" s="1884" t="s">
        <v>1069</v>
      </c>
    </row>
    <row r="14" spans="1:2" x14ac:dyDescent="0.25">
      <c r="A14" s="3238" t="s">
        <v>1193</v>
      </c>
      <c r="B14" s="3260"/>
    </row>
    <row r="15" spans="1:2" x14ac:dyDescent="0.25">
      <c r="A15" s="1884" t="s">
        <v>510</v>
      </c>
      <c r="B15" s="1884" t="s">
        <v>398</v>
      </c>
    </row>
    <row r="16" spans="1:2" x14ac:dyDescent="0.25">
      <c r="A16" s="1884" t="s">
        <v>398</v>
      </c>
      <c r="B16" s="1884" t="s">
        <v>1426</v>
      </c>
    </row>
    <row r="17" spans="1:2" x14ac:dyDescent="0.25">
      <c r="A17" s="3250" t="s">
        <v>3812</v>
      </c>
      <c r="B17" s="3251"/>
    </row>
    <row r="18" spans="1:2" x14ac:dyDescent="0.25">
      <c r="A18" s="3238" t="s">
        <v>2970</v>
      </c>
      <c r="B18" s="3260"/>
    </row>
    <row r="19" spans="1:2" x14ac:dyDescent="0.25">
      <c r="A19" s="1884" t="s">
        <v>1218</v>
      </c>
      <c r="B19" s="1882" t="s">
        <v>321</v>
      </c>
    </row>
    <row r="20" spans="1:2" x14ac:dyDescent="0.25">
      <c r="A20" s="1884" t="s">
        <v>455</v>
      </c>
      <c r="B20" s="1882" t="s">
        <v>575</v>
      </c>
    </row>
    <row r="21" spans="1:2" x14ac:dyDescent="0.25">
      <c r="A21" s="1884" t="s">
        <v>575</v>
      </c>
      <c r="B21" s="1882" t="s">
        <v>593</v>
      </c>
    </row>
    <row r="22" spans="1:2" x14ac:dyDescent="0.25">
      <c r="A22" s="3260" t="s">
        <v>7</v>
      </c>
      <c r="B22" s="3260"/>
    </row>
    <row r="23" spans="1:2" x14ac:dyDescent="0.25">
      <c r="A23" s="1884" t="s">
        <v>593</v>
      </c>
      <c r="B23" s="1882" t="s">
        <v>336</v>
      </c>
    </row>
    <row r="24" spans="1:2" x14ac:dyDescent="0.25">
      <c r="A24" s="3238" t="s">
        <v>12</v>
      </c>
      <c r="B24" s="3260"/>
    </row>
    <row r="25" spans="1:2" x14ac:dyDescent="0.25">
      <c r="A25" s="3250" t="s">
        <v>593</v>
      </c>
      <c r="B25" s="3251"/>
    </row>
    <row r="26" spans="1:2" x14ac:dyDescent="0.25">
      <c r="A26" s="3255" t="s">
        <v>1538</v>
      </c>
      <c r="B26" s="3255"/>
    </row>
    <row r="27" spans="1:2" x14ac:dyDescent="0.25">
      <c r="A27" s="1888" t="s">
        <v>593</v>
      </c>
      <c r="B27" s="1889" t="s">
        <v>4415</v>
      </c>
    </row>
    <row r="28" spans="1:2" x14ac:dyDescent="0.25">
      <c r="A28" s="3238" t="s">
        <v>18</v>
      </c>
      <c r="B28" s="3260"/>
    </row>
    <row r="29" spans="1:2" x14ac:dyDescent="0.25">
      <c r="A29" s="3250" t="s">
        <v>593</v>
      </c>
      <c r="B29" s="3292"/>
    </row>
    <row r="30" spans="1:2" ht="15.75" thickBot="1" x14ac:dyDescent="0.3">
      <c r="A30" s="3274" t="s">
        <v>5</v>
      </c>
      <c r="B30" s="3260"/>
    </row>
    <row r="31" spans="1:2" x14ac:dyDescent="0.25">
      <c r="A31" s="3290" t="s">
        <v>593</v>
      </c>
      <c r="B31" s="3344"/>
    </row>
    <row r="32" spans="1:2" x14ac:dyDescent="0.25">
      <c r="A32" s="1883" t="s">
        <v>787</v>
      </c>
      <c r="B32" s="1881" t="s">
        <v>809</v>
      </c>
    </row>
    <row r="33" spans="1:4" x14ac:dyDescent="0.25">
      <c r="A33" s="1885" t="s">
        <v>694</v>
      </c>
      <c r="B33" s="1885" t="s">
        <v>4417</v>
      </c>
      <c r="D33" s="271"/>
    </row>
    <row r="34" spans="1:4" x14ac:dyDescent="0.25">
      <c r="A34" s="1885" t="s">
        <v>658</v>
      </c>
      <c r="B34" s="1886" t="s">
        <v>4310</v>
      </c>
    </row>
    <row r="35" spans="1:4" x14ac:dyDescent="0.25">
      <c r="A35" s="1885"/>
      <c r="B35" s="1887" t="s">
        <v>1738</v>
      </c>
    </row>
    <row r="36" spans="1:4" x14ac:dyDescent="0.25">
      <c r="B36" s="1887" t="s">
        <v>243</v>
      </c>
    </row>
    <row r="37" spans="1:4" x14ac:dyDescent="0.25">
      <c r="B37" s="1887" t="s">
        <v>398</v>
      </c>
    </row>
  </sheetData>
  <mergeCells count="20">
    <mergeCell ref="A31:B31"/>
    <mergeCell ref="A26:B26"/>
    <mergeCell ref="A28:B28"/>
    <mergeCell ref="A29:B29"/>
    <mergeCell ref="A30:B30"/>
    <mergeCell ref="A9:B9"/>
    <mergeCell ref="A17:B17"/>
    <mergeCell ref="A25:B25"/>
    <mergeCell ref="A1:B1"/>
    <mergeCell ref="A2:B2"/>
    <mergeCell ref="A3:B3"/>
    <mergeCell ref="A5:B5"/>
    <mergeCell ref="A8:B8"/>
    <mergeCell ref="A4:B4"/>
    <mergeCell ref="A7:B7"/>
    <mergeCell ref="A10:B10"/>
    <mergeCell ref="A14:B14"/>
    <mergeCell ref="A18:B18"/>
    <mergeCell ref="A22:B22"/>
    <mergeCell ref="A24:B24"/>
  </mergeCells>
  <pageMargins left="0.7" right="0.7" top="0.75" bottom="0.75" header="0.3" footer="0.3"/>
  <pageSetup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497F-85CF-4B46-9403-930175D63EC7}">
  <dimension ref="A1:I64"/>
  <sheetViews>
    <sheetView workbookViewId="0">
      <selection activeCell="A8" sqref="A8:A1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4438</v>
      </c>
      <c r="B1" s="3351"/>
    </row>
    <row r="2" spans="1:2" ht="15.75" thickBot="1" x14ac:dyDescent="0.3">
      <c r="A2" s="3235" t="s">
        <v>4433</v>
      </c>
      <c r="B2" s="3234"/>
    </row>
    <row r="3" spans="1:2" x14ac:dyDescent="0.25">
      <c r="A3" s="3255" t="s">
        <v>2858</v>
      </c>
      <c r="B3" s="3255"/>
    </row>
    <row r="4" spans="1:2" x14ac:dyDescent="0.25">
      <c r="A4" s="1893" t="s">
        <v>4422</v>
      </c>
      <c r="B4" s="1893" t="s">
        <v>4423</v>
      </c>
    </row>
    <row r="5" spans="1:2" x14ac:dyDescent="0.25">
      <c r="A5" s="1893" t="s">
        <v>4386</v>
      </c>
      <c r="B5" s="1893" t="s">
        <v>3220</v>
      </c>
    </row>
    <row r="6" spans="1:2" x14ac:dyDescent="0.25">
      <c r="A6" s="1893" t="s">
        <v>4429</v>
      </c>
      <c r="B6" s="1893" t="s">
        <v>4430</v>
      </c>
    </row>
    <row r="7" spans="1:2" x14ac:dyDescent="0.25">
      <c r="A7" s="1893" t="s">
        <v>4431</v>
      </c>
      <c r="B7" s="1893" t="s">
        <v>4434</v>
      </c>
    </row>
    <row r="8" spans="1:2" x14ac:dyDescent="0.25">
      <c r="A8" s="3255" t="s">
        <v>4069</v>
      </c>
      <c r="B8" s="3255"/>
    </row>
    <row r="9" spans="1:2" x14ac:dyDescent="0.25">
      <c r="A9" s="1893" t="s">
        <v>4421</v>
      </c>
      <c r="B9" s="1893" t="s">
        <v>4424</v>
      </c>
    </row>
    <row r="10" spans="1:2" x14ac:dyDescent="0.25">
      <c r="A10" s="1893" t="s">
        <v>4426</v>
      </c>
      <c r="B10" s="1893" t="s">
        <v>4425</v>
      </c>
    </row>
    <row r="11" spans="1:2" x14ac:dyDescent="0.25">
      <c r="A11" s="1893" t="s">
        <v>4427</v>
      </c>
      <c r="B11" s="1893" t="s">
        <v>4432</v>
      </c>
    </row>
    <row r="12" spans="1:2" x14ac:dyDescent="0.25">
      <c r="A12" s="1893" t="s">
        <v>4426</v>
      </c>
      <c r="B12" s="1893" t="s">
        <v>2071</v>
      </c>
    </row>
    <row r="13" spans="1:2" x14ac:dyDescent="0.25">
      <c r="A13" s="1893" t="s">
        <v>4435</v>
      </c>
      <c r="B13" s="1893" t="s">
        <v>4436</v>
      </c>
    </row>
    <row r="14" spans="1:2" x14ac:dyDescent="0.25">
      <c r="A14" s="3250" t="s">
        <v>4437</v>
      </c>
      <c r="B14" s="3251"/>
    </row>
    <row r="15" spans="1:2" x14ac:dyDescent="0.25">
      <c r="A15" s="3255" t="s">
        <v>23</v>
      </c>
      <c r="B15" s="3255"/>
    </row>
    <row r="16" spans="1:2" x14ac:dyDescent="0.25">
      <c r="A16" s="3250" t="s">
        <v>593</v>
      </c>
      <c r="B16" s="3251"/>
    </row>
    <row r="17" spans="1:2" x14ac:dyDescent="0.25">
      <c r="A17" s="3255" t="s">
        <v>4381</v>
      </c>
      <c r="B17" s="3255"/>
    </row>
    <row r="18" spans="1:2" x14ac:dyDescent="0.25">
      <c r="A18" s="1893" t="s">
        <v>395</v>
      </c>
      <c r="B18" s="1893" t="s">
        <v>394</v>
      </c>
    </row>
    <row r="19" spans="1:2" x14ac:dyDescent="0.25">
      <c r="A19" s="1893" t="s">
        <v>1003</v>
      </c>
      <c r="B19" s="1893" t="s">
        <v>1031</v>
      </c>
    </row>
    <row r="20" spans="1:2" x14ac:dyDescent="0.25">
      <c r="A20" s="1893" t="s">
        <v>241</v>
      </c>
      <c r="B20" s="1893" t="s">
        <v>1093</v>
      </c>
    </row>
    <row r="21" spans="1:2" x14ac:dyDescent="0.25">
      <c r="A21" s="1893" t="s">
        <v>71</v>
      </c>
      <c r="B21" s="1893" t="s">
        <v>376</v>
      </c>
    </row>
    <row r="22" spans="1:2" x14ac:dyDescent="0.25">
      <c r="A22" s="3250" t="s">
        <v>412</v>
      </c>
      <c r="B22" s="3251"/>
    </row>
    <row r="23" spans="1:2" x14ac:dyDescent="0.25">
      <c r="A23" s="3238" t="s">
        <v>1193</v>
      </c>
      <c r="B23" s="3260"/>
    </row>
    <row r="24" spans="1:2" x14ac:dyDescent="0.25">
      <c r="A24" s="1893" t="s">
        <v>411</v>
      </c>
      <c r="B24" s="1893" t="s">
        <v>376</v>
      </c>
    </row>
    <row r="25" spans="1:2" x14ac:dyDescent="0.25">
      <c r="A25" s="1893" t="s">
        <v>302</v>
      </c>
      <c r="B25" s="1893" t="s">
        <v>284</v>
      </c>
    </row>
    <row r="26" spans="1:2" x14ac:dyDescent="0.25">
      <c r="A26" s="3238" t="s">
        <v>2970</v>
      </c>
      <c r="B26" s="3260"/>
    </row>
    <row r="27" spans="1:2" x14ac:dyDescent="0.25">
      <c r="A27" s="1893" t="s">
        <v>4419</v>
      </c>
      <c r="B27" s="1891" t="s">
        <v>4420</v>
      </c>
    </row>
    <row r="28" spans="1:2" x14ac:dyDescent="0.25">
      <c r="A28" s="1893" t="s">
        <v>1580</v>
      </c>
      <c r="B28" s="1891" t="s">
        <v>548</v>
      </c>
    </row>
    <row r="29" spans="1:2" x14ac:dyDescent="0.25">
      <c r="A29" s="3250" t="s">
        <v>268</v>
      </c>
      <c r="B29" s="3292"/>
    </row>
    <row r="30" spans="1:2" x14ac:dyDescent="0.25">
      <c r="A30" s="3260" t="s">
        <v>7</v>
      </c>
      <c r="B30" s="3260"/>
    </row>
    <row r="31" spans="1:2" x14ac:dyDescent="0.25">
      <c r="A31" s="1893" t="s">
        <v>1351</v>
      </c>
      <c r="B31" s="1891" t="s">
        <v>1139</v>
      </c>
    </row>
    <row r="32" spans="1:2" x14ac:dyDescent="0.25">
      <c r="A32" s="1893" t="s">
        <v>4428</v>
      </c>
      <c r="B32" s="1891" t="s">
        <v>1348</v>
      </c>
    </row>
    <row r="33" spans="1:9" x14ac:dyDescent="0.25">
      <c r="A33" s="1893" t="s">
        <v>1854</v>
      </c>
      <c r="B33" s="1891" t="s">
        <v>909</v>
      </c>
    </row>
    <row r="34" spans="1:9" x14ac:dyDescent="0.25">
      <c r="A34" s="1893" t="s">
        <v>561</v>
      </c>
      <c r="B34" s="1891" t="s">
        <v>2548</v>
      </c>
    </row>
    <row r="35" spans="1:9" x14ac:dyDescent="0.25">
      <c r="A35" s="3238" t="s">
        <v>12</v>
      </c>
      <c r="B35" s="3260"/>
    </row>
    <row r="36" spans="1:9" x14ac:dyDescent="0.25">
      <c r="A36" s="1893" t="s">
        <v>2770</v>
      </c>
      <c r="B36" s="1895" t="s">
        <v>1450</v>
      </c>
    </row>
    <row r="37" spans="1:9" x14ac:dyDescent="0.25">
      <c r="A37" s="1893" t="s">
        <v>2558</v>
      </c>
      <c r="B37" s="1895" t="s">
        <v>175</v>
      </c>
    </row>
    <row r="38" spans="1:9" x14ac:dyDescent="0.25">
      <c r="A38" s="3250" t="s">
        <v>152</v>
      </c>
      <c r="B38" s="3251"/>
    </row>
    <row r="39" spans="1:9" x14ac:dyDescent="0.25">
      <c r="A39" s="3255" t="s">
        <v>1538</v>
      </c>
      <c r="B39" s="3255"/>
    </row>
    <row r="40" spans="1:9" x14ac:dyDescent="0.25">
      <c r="A40" s="1891" t="s">
        <v>2214</v>
      </c>
      <c r="B40" s="1894" t="s">
        <v>2364</v>
      </c>
    </row>
    <row r="41" spans="1:9" x14ac:dyDescent="0.25">
      <c r="A41" s="3238" t="s">
        <v>18</v>
      </c>
      <c r="B41" s="3260"/>
    </row>
    <row r="42" spans="1:9" x14ac:dyDescent="0.25">
      <c r="A42" s="3250" t="s">
        <v>593</v>
      </c>
      <c r="B42" s="3292"/>
    </row>
    <row r="43" spans="1:9" x14ac:dyDescent="0.25">
      <c r="A43" s="3255" t="s">
        <v>5</v>
      </c>
      <c r="B43" s="3255"/>
    </row>
    <row r="44" spans="1:9" x14ac:dyDescent="0.25">
      <c r="A44" s="3290" t="s">
        <v>593</v>
      </c>
      <c r="B44" s="3344"/>
    </row>
    <row r="45" spans="1:9" x14ac:dyDescent="0.25">
      <c r="A45" s="1892" t="s">
        <v>787</v>
      </c>
      <c r="B45" s="1890" t="s">
        <v>809</v>
      </c>
    </row>
    <row r="46" spans="1:9" x14ac:dyDescent="0.25">
      <c r="A46" s="1895" t="s">
        <v>694</v>
      </c>
      <c r="B46" s="1895" t="s">
        <v>4439</v>
      </c>
      <c r="G46" s="1903"/>
      <c r="H46" s="1903"/>
      <c r="I46" s="1903"/>
    </row>
    <row r="47" spans="1:9" x14ac:dyDescent="0.25">
      <c r="A47" s="1895" t="s">
        <v>4433</v>
      </c>
      <c r="B47" s="1896" t="s">
        <v>4310</v>
      </c>
      <c r="G47" s="1903"/>
      <c r="H47" s="1903"/>
      <c r="I47" s="1903"/>
    </row>
    <row r="48" spans="1:9" x14ac:dyDescent="0.25">
      <c r="A48" s="1895"/>
      <c r="B48" t="s">
        <v>398</v>
      </c>
      <c r="G48" s="1903"/>
      <c r="H48" s="1903"/>
      <c r="I48" s="1903"/>
    </row>
    <row r="49" spans="7:9" x14ac:dyDescent="0.25">
      <c r="G49" s="1903"/>
      <c r="H49" s="1903"/>
      <c r="I49" s="1903"/>
    </row>
    <row r="50" spans="7:9" x14ac:dyDescent="0.25">
      <c r="G50" s="1903"/>
      <c r="H50" s="1903"/>
      <c r="I50" s="1903"/>
    </row>
    <row r="51" spans="7:9" x14ac:dyDescent="0.25">
      <c r="G51" s="1903"/>
      <c r="H51" s="1903"/>
      <c r="I51" s="1903"/>
    </row>
    <row r="52" spans="7:9" x14ac:dyDescent="0.25">
      <c r="G52" s="1903"/>
      <c r="H52" s="1903"/>
      <c r="I52" s="1903"/>
    </row>
    <row r="53" spans="7:9" x14ac:dyDescent="0.25">
      <c r="G53" s="1903"/>
      <c r="H53" s="1903"/>
      <c r="I53" s="1903"/>
    </row>
    <row r="54" spans="7:9" x14ac:dyDescent="0.25">
      <c r="G54" s="1903"/>
      <c r="H54" s="1903"/>
      <c r="I54" s="1903"/>
    </row>
    <row r="55" spans="7:9" x14ac:dyDescent="0.25">
      <c r="G55" s="1903"/>
      <c r="H55" s="1903"/>
      <c r="I55" s="1903"/>
    </row>
    <row r="56" spans="7:9" x14ac:dyDescent="0.25">
      <c r="G56" s="1903"/>
      <c r="H56" s="1903"/>
      <c r="I56" s="1903"/>
    </row>
    <row r="57" spans="7:9" x14ac:dyDescent="0.25">
      <c r="G57" s="1903"/>
      <c r="H57" s="1903"/>
      <c r="I57" s="1903"/>
    </row>
    <row r="58" spans="7:9" x14ac:dyDescent="0.25">
      <c r="G58" s="1903"/>
      <c r="H58" s="1903"/>
      <c r="I58" s="1903"/>
    </row>
    <row r="59" spans="7:9" x14ac:dyDescent="0.25">
      <c r="G59" s="1903"/>
      <c r="H59" s="1903"/>
      <c r="I59" s="1903"/>
    </row>
    <row r="60" spans="7:9" x14ac:dyDescent="0.25">
      <c r="G60" s="1903"/>
      <c r="H60" s="1903"/>
      <c r="I60" s="1903"/>
    </row>
    <row r="61" spans="7:9" x14ac:dyDescent="0.25">
      <c r="G61" s="1903"/>
      <c r="H61" s="1903"/>
      <c r="I61" s="1903"/>
    </row>
    <row r="62" spans="7:9" x14ac:dyDescent="0.25">
      <c r="G62" s="1903"/>
      <c r="H62" s="1903"/>
      <c r="I62" s="1903"/>
    </row>
    <row r="63" spans="7:9" x14ac:dyDescent="0.25">
      <c r="G63" s="1903"/>
      <c r="H63" s="1903"/>
      <c r="I63" s="1903"/>
    </row>
    <row r="64" spans="7:9" x14ac:dyDescent="0.25">
      <c r="G64" s="1903"/>
      <c r="H64" s="1903"/>
      <c r="I64" s="1903"/>
    </row>
  </sheetData>
  <mergeCells count="20">
    <mergeCell ref="A44:B44"/>
    <mergeCell ref="A29:B29"/>
    <mergeCell ref="A22:B22"/>
    <mergeCell ref="A16:B16"/>
    <mergeCell ref="A14:B14"/>
    <mergeCell ref="A39:B39"/>
    <mergeCell ref="A41:B41"/>
    <mergeCell ref="A42:B42"/>
    <mergeCell ref="A43:B43"/>
    <mergeCell ref="A17:B17"/>
    <mergeCell ref="A23:B23"/>
    <mergeCell ref="A26:B26"/>
    <mergeCell ref="A30:B30"/>
    <mergeCell ref="A35:B35"/>
    <mergeCell ref="A38:B38"/>
    <mergeCell ref="A1:B1"/>
    <mergeCell ref="A2:B2"/>
    <mergeCell ref="A3:B3"/>
    <mergeCell ref="A8:B8"/>
    <mergeCell ref="A15:B15"/>
  </mergeCells>
  <pageMargins left="0.7" right="0.7" top="0.75" bottom="0.75" header="0.3" footer="0.3"/>
  <pageSetup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0429C-F2DB-494C-93F8-6DCFE3F80106}">
  <dimension ref="A1:B44"/>
  <sheetViews>
    <sheetView topLeftCell="A7" workbookViewId="0">
      <selection activeCell="A21" sqref="A21:B21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4444</v>
      </c>
      <c r="B1" s="3351"/>
    </row>
    <row r="2" spans="1:2" ht="15.75" thickBot="1" x14ac:dyDescent="0.3">
      <c r="A2" s="3235" t="s">
        <v>4440</v>
      </c>
      <c r="B2" s="3234"/>
    </row>
    <row r="3" spans="1:2" x14ac:dyDescent="0.25">
      <c r="A3" s="3255" t="s">
        <v>2858</v>
      </c>
      <c r="B3" s="3255"/>
    </row>
    <row r="4" spans="1:2" x14ac:dyDescent="0.25">
      <c r="A4" s="3250" t="s">
        <v>593</v>
      </c>
      <c r="B4" s="3251"/>
    </row>
    <row r="5" spans="1:2" x14ac:dyDescent="0.25">
      <c r="A5" s="3255" t="s">
        <v>4069</v>
      </c>
      <c r="B5" s="3255"/>
    </row>
    <row r="6" spans="1:2" x14ac:dyDescent="0.25">
      <c r="A6" s="1899" t="s">
        <v>4435</v>
      </c>
      <c r="B6" s="1899" t="s">
        <v>2501</v>
      </c>
    </row>
    <row r="7" spans="1:2" x14ac:dyDescent="0.25">
      <c r="A7" s="1899" t="s">
        <v>4437</v>
      </c>
      <c r="B7" s="1899" t="s">
        <v>4441</v>
      </c>
    </row>
    <row r="8" spans="1:2" x14ac:dyDescent="0.25">
      <c r="A8" s="1899" t="s">
        <v>2033</v>
      </c>
      <c r="B8" s="1899" t="s">
        <v>4249</v>
      </c>
    </row>
    <row r="9" spans="1:2" x14ac:dyDescent="0.25">
      <c r="A9" s="1899" t="s">
        <v>4032</v>
      </c>
      <c r="B9" s="1899" t="s">
        <v>4442</v>
      </c>
    </row>
    <row r="10" spans="1:2" x14ac:dyDescent="0.25">
      <c r="A10" s="3250" t="s">
        <v>4443</v>
      </c>
      <c r="B10" s="3251"/>
    </row>
    <row r="11" spans="1:2" x14ac:dyDescent="0.25">
      <c r="A11" s="3255" t="s">
        <v>23</v>
      </c>
      <c r="B11" s="3255"/>
    </row>
    <row r="12" spans="1:2" x14ac:dyDescent="0.25">
      <c r="A12" s="3250" t="s">
        <v>593</v>
      </c>
      <c r="B12" s="3251"/>
    </row>
    <row r="13" spans="1:2" x14ac:dyDescent="0.25">
      <c r="A13" s="3255" t="s">
        <v>4381</v>
      </c>
      <c r="B13" s="3255"/>
    </row>
    <row r="14" spans="1:2" x14ac:dyDescent="0.25">
      <c r="A14" s="1899" t="s">
        <v>307</v>
      </c>
      <c r="B14" s="1899" t="s">
        <v>420</v>
      </c>
    </row>
    <row r="15" spans="1:2" x14ac:dyDescent="0.25">
      <c r="A15" s="1899" t="s">
        <v>394</v>
      </c>
      <c r="B15" s="1899" t="s">
        <v>10</v>
      </c>
    </row>
    <row r="16" spans="1:2" x14ac:dyDescent="0.25">
      <c r="A16" s="1899" t="s">
        <v>1218</v>
      </c>
      <c r="B16" s="1899" t="s">
        <v>395</v>
      </c>
    </row>
    <row r="17" spans="1:2" x14ac:dyDescent="0.25">
      <c r="A17" s="3250" t="s">
        <v>376</v>
      </c>
      <c r="B17" s="3251"/>
    </row>
    <row r="18" spans="1:2" x14ac:dyDescent="0.25">
      <c r="A18" s="3238" t="s">
        <v>1193</v>
      </c>
      <c r="B18" s="3260"/>
    </row>
    <row r="19" spans="1:2" x14ac:dyDescent="0.25">
      <c r="A19" s="1899" t="s">
        <v>268</v>
      </c>
      <c r="B19" s="1899" t="s">
        <v>269</v>
      </c>
    </row>
    <row r="20" spans="1:2" x14ac:dyDescent="0.25">
      <c r="A20" s="3285" t="s">
        <v>162</v>
      </c>
      <c r="B20" s="3285"/>
    </row>
    <row r="21" spans="1:2" x14ac:dyDescent="0.25">
      <c r="A21" s="3238" t="s">
        <v>2970</v>
      </c>
      <c r="B21" s="3260"/>
    </row>
    <row r="22" spans="1:2" x14ac:dyDescent="0.25">
      <c r="A22" s="3250" t="s">
        <v>593</v>
      </c>
      <c r="B22" s="3292"/>
    </row>
    <row r="23" spans="1:2" x14ac:dyDescent="0.25">
      <c r="A23" s="3260" t="s">
        <v>7</v>
      </c>
      <c r="B23" s="3260"/>
    </row>
    <row r="24" spans="1:2" x14ac:dyDescent="0.25">
      <c r="A24" s="3250" t="s">
        <v>593</v>
      </c>
      <c r="B24" s="3292"/>
    </row>
    <row r="25" spans="1:2" x14ac:dyDescent="0.25">
      <c r="A25" s="3238" t="s">
        <v>12</v>
      </c>
      <c r="B25" s="3260"/>
    </row>
    <row r="26" spans="1:2" x14ac:dyDescent="0.25">
      <c r="A26" s="1905" t="s">
        <v>1667</v>
      </c>
      <c r="B26" s="1906" t="s">
        <v>593</v>
      </c>
    </row>
    <row r="27" spans="1:2" x14ac:dyDescent="0.25">
      <c r="A27" s="3255" t="s">
        <v>1538</v>
      </c>
      <c r="B27" s="3255"/>
    </row>
    <row r="28" spans="1:2" x14ac:dyDescent="0.25">
      <c r="A28" s="3250" t="s">
        <v>593</v>
      </c>
      <c r="B28" s="3292"/>
    </row>
    <row r="29" spans="1:2" x14ac:dyDescent="0.25">
      <c r="A29" s="3238" t="s">
        <v>18</v>
      </c>
      <c r="B29" s="3260"/>
    </row>
    <row r="30" spans="1:2" x14ac:dyDescent="0.25">
      <c r="A30" s="3250" t="s">
        <v>593</v>
      </c>
      <c r="B30" s="3292"/>
    </row>
    <row r="31" spans="1:2" ht="15.75" thickBot="1" x14ac:dyDescent="0.3">
      <c r="A31" s="3274" t="s">
        <v>5</v>
      </c>
      <c r="B31" s="3260"/>
    </row>
    <row r="32" spans="1:2" x14ac:dyDescent="0.25">
      <c r="A32" t="s">
        <v>593</v>
      </c>
      <c r="B32" s="1900" t="s">
        <v>4445</v>
      </c>
    </row>
    <row r="33" spans="1:2" x14ac:dyDescent="0.25">
      <c r="A33" s="1898" t="s">
        <v>787</v>
      </c>
      <c r="B33" s="1897" t="s">
        <v>809</v>
      </c>
    </row>
    <row r="34" spans="1:2" x14ac:dyDescent="0.25">
      <c r="A34" s="1908" t="s">
        <v>694</v>
      </c>
      <c r="B34" s="1901" t="s">
        <v>4446</v>
      </c>
    </row>
    <row r="35" spans="1:2" x14ac:dyDescent="0.25">
      <c r="A35" s="1908" t="s">
        <v>658</v>
      </c>
      <c r="B35" s="1902" t="s">
        <v>4310</v>
      </c>
    </row>
    <row r="36" spans="1:2" x14ac:dyDescent="0.25">
      <c r="A36" s="1907"/>
      <c r="B36" s="1908" t="s">
        <v>398</v>
      </c>
    </row>
    <row r="37" spans="1:2" x14ac:dyDescent="0.25">
      <c r="B37" s="1908" t="s">
        <v>511</v>
      </c>
    </row>
    <row r="38" spans="1:2" x14ac:dyDescent="0.25">
      <c r="B38" s="1904"/>
    </row>
    <row r="39" spans="1:2" x14ac:dyDescent="0.25">
      <c r="B39" s="1904"/>
    </row>
    <row r="40" spans="1:2" x14ac:dyDescent="0.25">
      <c r="B40" s="1904"/>
    </row>
    <row r="41" spans="1:2" x14ac:dyDescent="0.25">
      <c r="B41" s="1904"/>
    </row>
    <row r="42" spans="1:2" x14ac:dyDescent="0.25">
      <c r="B42" s="1904"/>
    </row>
    <row r="43" spans="1:2" x14ac:dyDescent="0.25">
      <c r="B43" s="1904"/>
    </row>
    <row r="44" spans="1:2" x14ac:dyDescent="0.25">
      <c r="B44" s="1904"/>
    </row>
  </sheetData>
  <mergeCells count="22">
    <mergeCell ref="A17:B17"/>
    <mergeCell ref="A22:B22"/>
    <mergeCell ref="A24:B24"/>
    <mergeCell ref="A27:B27"/>
    <mergeCell ref="A28:B28"/>
    <mergeCell ref="A20:B20"/>
    <mergeCell ref="A30:B30"/>
    <mergeCell ref="A31:B31"/>
    <mergeCell ref="A25:B25"/>
    <mergeCell ref="A1:B1"/>
    <mergeCell ref="A2:B2"/>
    <mergeCell ref="A3:B3"/>
    <mergeCell ref="A5:B5"/>
    <mergeCell ref="A11:B11"/>
    <mergeCell ref="A13:B13"/>
    <mergeCell ref="A18:B18"/>
    <mergeCell ref="A21:B21"/>
    <mergeCell ref="A23:B23"/>
    <mergeCell ref="A4:B4"/>
    <mergeCell ref="A10:B10"/>
    <mergeCell ref="A12:B12"/>
    <mergeCell ref="A29:B29"/>
  </mergeCells>
  <pageMargins left="0.7" right="0.7" top="0.75" bottom="0.75" header="0.3" footer="0.3"/>
  <pageSetup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CA62D-35B1-4FB3-B292-59A723C1BF6B}">
  <dimension ref="A1:D44"/>
  <sheetViews>
    <sheetView topLeftCell="A25" workbookViewId="0">
      <selection activeCell="A27" sqref="A27:B27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4414</v>
      </c>
      <c r="B1" s="3351"/>
    </row>
    <row r="2" spans="1:2" ht="15.75" thickBot="1" x14ac:dyDescent="0.3">
      <c r="A2" s="3235"/>
      <c r="B2" s="3234"/>
    </row>
    <row r="3" spans="1:2" x14ac:dyDescent="0.25">
      <c r="A3" s="3255" t="s">
        <v>2858</v>
      </c>
      <c r="B3" s="3255"/>
    </row>
    <row r="4" spans="1:2" x14ac:dyDescent="0.25">
      <c r="A4" s="3250" t="s">
        <v>593</v>
      </c>
      <c r="B4" s="3251"/>
    </row>
    <row r="5" spans="1:2" x14ac:dyDescent="0.25">
      <c r="A5" s="3255" t="s">
        <v>4069</v>
      </c>
      <c r="B5" s="3255"/>
    </row>
    <row r="6" spans="1:2" x14ac:dyDescent="0.25">
      <c r="A6" s="1912" t="s">
        <v>4450</v>
      </c>
      <c r="B6" s="1912" t="s">
        <v>593</v>
      </c>
    </row>
    <row r="7" spans="1:2" x14ac:dyDescent="0.25">
      <c r="A7" s="1912" t="s">
        <v>4452</v>
      </c>
      <c r="B7" s="1912" t="s">
        <v>4453</v>
      </c>
    </row>
    <row r="8" spans="1:2" x14ac:dyDescent="0.25">
      <c r="A8" s="1912" t="s">
        <v>4454</v>
      </c>
      <c r="B8" s="1912" t="s">
        <v>4455</v>
      </c>
    </row>
    <row r="9" spans="1:2" x14ac:dyDescent="0.25">
      <c r="A9" s="1912" t="s">
        <v>4462</v>
      </c>
      <c r="B9" s="1912" t="s">
        <v>2458</v>
      </c>
    </row>
    <row r="10" spans="1:2" x14ac:dyDescent="0.25">
      <c r="A10" s="3255" t="s">
        <v>23</v>
      </c>
      <c r="B10" s="3255"/>
    </row>
    <row r="11" spans="1:2" x14ac:dyDescent="0.25">
      <c r="A11" s="3250" t="s">
        <v>593</v>
      </c>
      <c r="B11" s="3251"/>
    </row>
    <row r="12" spans="1:2" x14ac:dyDescent="0.25">
      <c r="A12" s="3255" t="s">
        <v>4381</v>
      </c>
      <c r="B12" s="3255"/>
    </row>
    <row r="13" spans="1:2" x14ac:dyDescent="0.25">
      <c r="A13" s="1912" t="s">
        <v>418</v>
      </c>
      <c r="B13" s="1912" t="s">
        <v>420</v>
      </c>
    </row>
    <row r="14" spans="1:2" x14ac:dyDescent="0.25">
      <c r="A14" s="1912" t="s">
        <v>419</v>
      </c>
      <c r="B14" s="1912" t="s">
        <v>758</v>
      </c>
    </row>
    <row r="15" spans="1:2" x14ac:dyDescent="0.25">
      <c r="A15" s="1912" t="s">
        <v>112</v>
      </c>
      <c r="B15" s="1912" t="s">
        <v>788</v>
      </c>
    </row>
    <row r="16" spans="1:2" x14ac:dyDescent="0.25">
      <c r="A16" s="3238" t="s">
        <v>1193</v>
      </c>
      <c r="B16" s="3260"/>
    </row>
    <row r="17" spans="1:2" x14ac:dyDescent="0.25">
      <c r="A17" s="1912" t="s">
        <v>105</v>
      </c>
      <c r="B17" s="1912" t="s">
        <v>134</v>
      </c>
    </row>
    <row r="18" spans="1:2" x14ac:dyDescent="0.25">
      <c r="A18" s="3250" t="s">
        <v>66</v>
      </c>
      <c r="B18" s="3251"/>
    </row>
    <row r="19" spans="1:2" x14ac:dyDescent="0.25">
      <c r="A19" s="3238" t="s">
        <v>2970</v>
      </c>
      <c r="B19" s="3260"/>
    </row>
    <row r="20" spans="1:2" x14ac:dyDescent="0.25">
      <c r="A20" s="1912" t="s">
        <v>716</v>
      </c>
      <c r="B20" s="1910" t="s">
        <v>1580</v>
      </c>
    </row>
    <row r="21" spans="1:2" x14ac:dyDescent="0.25">
      <c r="A21" s="3250" t="s">
        <v>593</v>
      </c>
      <c r="B21" s="3292"/>
    </row>
    <row r="22" spans="1:2" x14ac:dyDescent="0.25">
      <c r="A22" s="3260" t="s">
        <v>7</v>
      </c>
      <c r="B22" s="3260"/>
    </row>
    <row r="23" spans="1:2" x14ac:dyDescent="0.25">
      <c r="A23" s="3226" t="s">
        <v>593</v>
      </c>
      <c r="B23" s="3226"/>
    </row>
    <row r="24" spans="1:2" x14ac:dyDescent="0.25">
      <c r="A24" s="3238" t="s">
        <v>12</v>
      </c>
      <c r="B24" s="3260"/>
    </row>
    <row r="25" spans="1:2" x14ac:dyDescent="0.25">
      <c r="A25" s="1912" t="s">
        <v>3141</v>
      </c>
      <c r="B25" s="1914" t="s">
        <v>393</v>
      </c>
    </row>
    <row r="26" spans="1:2" x14ac:dyDescent="0.25">
      <c r="A26" s="3255" t="s">
        <v>1538</v>
      </c>
      <c r="B26" s="3255"/>
    </row>
    <row r="27" spans="1:2" x14ac:dyDescent="0.25">
      <c r="A27" s="3250" t="s">
        <v>593</v>
      </c>
      <c r="B27" s="3292"/>
    </row>
    <row r="28" spans="1:2" x14ac:dyDescent="0.25">
      <c r="A28" s="3238" t="s">
        <v>18</v>
      </c>
      <c r="B28" s="3260"/>
    </row>
    <row r="29" spans="1:2" x14ac:dyDescent="0.25">
      <c r="A29" s="3250" t="s">
        <v>593</v>
      </c>
      <c r="B29" s="3292"/>
    </row>
    <row r="30" spans="1:2" ht="15.75" thickBot="1" x14ac:dyDescent="0.3">
      <c r="A30" s="3274" t="s">
        <v>5</v>
      </c>
      <c r="B30" s="3260"/>
    </row>
    <row r="31" spans="1:2" x14ac:dyDescent="0.25">
      <c r="A31" s="1913" t="s">
        <v>1351</v>
      </c>
      <c r="B31" s="1910" t="s">
        <v>4447</v>
      </c>
    </row>
    <row r="32" spans="1:2" x14ac:dyDescent="0.25">
      <c r="A32" s="1913" t="s">
        <v>830</v>
      </c>
      <c r="B32" s="1910" t="s">
        <v>4448</v>
      </c>
    </row>
    <row r="33" spans="1:4" x14ac:dyDescent="0.25">
      <c r="A33" s="1913" t="s">
        <v>1781</v>
      </c>
      <c r="B33" s="1910" t="s">
        <v>4449</v>
      </c>
    </row>
    <row r="34" spans="1:4" x14ac:dyDescent="0.25">
      <c r="A34" s="1910" t="s">
        <v>662</v>
      </c>
      <c r="B34" s="1910" t="s">
        <v>430</v>
      </c>
    </row>
    <row r="35" spans="1:4" x14ac:dyDescent="0.25">
      <c r="A35" s="1910" t="s">
        <v>4451</v>
      </c>
      <c r="B35" s="1910" t="s">
        <v>285</v>
      </c>
    </row>
    <row r="36" spans="1:4" x14ac:dyDescent="0.25">
      <c r="A36" s="1910" t="s">
        <v>662</v>
      </c>
      <c r="B36" s="1910" t="s">
        <v>511</v>
      </c>
    </row>
    <row r="37" spans="1:4" x14ac:dyDescent="0.25">
      <c r="A37" s="1910" t="s">
        <v>134</v>
      </c>
      <c r="B37" s="1910" t="s">
        <v>535</v>
      </c>
    </row>
    <row r="38" spans="1:4" x14ac:dyDescent="0.25">
      <c r="A38" s="1911" t="s">
        <v>787</v>
      </c>
      <c r="B38" s="1909" t="s">
        <v>809</v>
      </c>
      <c r="D38" s="271"/>
    </row>
    <row r="39" spans="1:4" x14ac:dyDescent="0.25">
      <c r="A39" s="1914" t="s">
        <v>694</v>
      </c>
      <c r="B39" s="1914" t="s">
        <v>4456</v>
      </c>
    </row>
    <row r="40" spans="1:4" x14ac:dyDescent="0.25">
      <c r="A40" s="1914" t="s">
        <v>658</v>
      </c>
      <c r="B40" s="1915" t="s">
        <v>4310</v>
      </c>
    </row>
    <row r="41" spans="1:4" x14ac:dyDescent="0.25">
      <c r="A41" s="1914" t="s">
        <v>1075</v>
      </c>
      <c r="B41" s="1922" t="s">
        <v>162</v>
      </c>
    </row>
    <row r="42" spans="1:4" x14ac:dyDescent="0.25">
      <c r="B42" s="1916"/>
    </row>
    <row r="43" spans="1:4" x14ac:dyDescent="0.25">
      <c r="B43" s="1916"/>
    </row>
    <row r="44" spans="1:4" x14ac:dyDescent="0.25">
      <c r="B44" s="1916"/>
    </row>
  </sheetData>
  <mergeCells count="20">
    <mergeCell ref="A1:B1"/>
    <mergeCell ref="A2:B2"/>
    <mergeCell ref="A3:B3"/>
    <mergeCell ref="A5:B5"/>
    <mergeCell ref="A10:B10"/>
    <mergeCell ref="A26:B26"/>
    <mergeCell ref="A28:B28"/>
    <mergeCell ref="A29:B29"/>
    <mergeCell ref="A30:B30"/>
    <mergeCell ref="A4:B4"/>
    <mergeCell ref="A27:B27"/>
    <mergeCell ref="A24:B24"/>
    <mergeCell ref="A12:B12"/>
    <mergeCell ref="A16:B16"/>
    <mergeCell ref="A19:B19"/>
    <mergeCell ref="A22:B22"/>
    <mergeCell ref="A23:B23"/>
    <mergeCell ref="A21:B21"/>
    <mergeCell ref="A18:B18"/>
    <mergeCell ref="A11:B11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"/>
  <sheetViews>
    <sheetView workbookViewId="0">
      <selection activeCell="A47" sqref="A47"/>
    </sheetView>
  </sheetViews>
  <sheetFormatPr defaultRowHeight="15" x14ac:dyDescent="0.25"/>
  <cols>
    <col min="1" max="1" width="36.7109375" customWidth="1"/>
    <col min="2" max="2" width="42.42578125" customWidth="1"/>
  </cols>
  <sheetData>
    <row r="1" spans="1:2" x14ac:dyDescent="0.25">
      <c r="A1" s="3222" t="s">
        <v>1133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1074</v>
      </c>
      <c r="B4" s="11" t="s">
        <v>1136</v>
      </c>
    </row>
    <row r="5" spans="1:2" ht="15.75" thickBot="1" x14ac:dyDescent="0.3">
      <c r="A5" s="11" t="s">
        <v>1145</v>
      </c>
      <c r="B5" s="11"/>
    </row>
    <row r="6" spans="1:2" ht="15.75" thickBot="1" x14ac:dyDescent="0.3">
      <c r="A6" s="8" t="s">
        <v>3</v>
      </c>
      <c r="B6" s="8" t="s">
        <v>23</v>
      </c>
    </row>
    <row r="7" spans="1:2" x14ac:dyDescent="0.25">
      <c r="A7" s="11" t="s">
        <v>593</v>
      </c>
      <c r="B7" s="11" t="s">
        <v>170</v>
      </c>
    </row>
    <row r="8" spans="1:2" x14ac:dyDescent="0.25">
      <c r="A8" s="11"/>
      <c r="B8" s="11" t="s">
        <v>123</v>
      </c>
    </row>
    <row r="9" spans="1:2" x14ac:dyDescent="0.25">
      <c r="A9" s="11"/>
      <c r="B9" s="11" t="s">
        <v>172</v>
      </c>
    </row>
    <row r="10" spans="1:2" x14ac:dyDescent="0.25">
      <c r="A10" s="35"/>
      <c r="B10" s="11" t="s">
        <v>1134</v>
      </c>
    </row>
    <row r="11" spans="1:2" x14ac:dyDescent="0.25">
      <c r="A11" s="35"/>
      <c r="B11" s="11" t="s">
        <v>80</v>
      </c>
    </row>
    <row r="12" spans="1:2" x14ac:dyDescent="0.25">
      <c r="A12" s="35"/>
      <c r="B12" s="11" t="s">
        <v>857</v>
      </c>
    </row>
    <row r="13" spans="1:2" x14ac:dyDescent="0.25">
      <c r="A13" s="35"/>
      <c r="B13" s="11" t="s">
        <v>862</v>
      </c>
    </row>
    <row r="14" spans="1:2" x14ac:dyDescent="0.25">
      <c r="A14" s="35"/>
      <c r="B14" s="11" t="s">
        <v>673</v>
      </c>
    </row>
    <row r="15" spans="1:2" ht="15.75" thickBot="1" x14ac:dyDescent="0.3">
      <c r="A15" s="35"/>
      <c r="B15" s="11" t="s">
        <v>633</v>
      </c>
    </row>
    <row r="16" spans="1:2" ht="15.75" thickBot="1" x14ac:dyDescent="0.3">
      <c r="A16" s="84" t="s">
        <v>1120</v>
      </c>
      <c r="B16" s="8" t="s">
        <v>1119</v>
      </c>
    </row>
    <row r="17" spans="1:8" x14ac:dyDescent="0.25">
      <c r="A17" s="11" t="s">
        <v>1129</v>
      </c>
      <c r="B17" s="11" t="s">
        <v>181</v>
      </c>
    </row>
    <row r="18" spans="1:8" x14ac:dyDescent="0.25">
      <c r="A18" s="11" t="s">
        <v>411</v>
      </c>
      <c r="B18" s="11" t="s">
        <v>183</v>
      </c>
    </row>
    <row r="19" spans="1:8" x14ac:dyDescent="0.25">
      <c r="A19" s="11" t="s">
        <v>412</v>
      </c>
      <c r="B19" s="11" t="s">
        <v>1139</v>
      </c>
    </row>
    <row r="20" spans="1:8" x14ac:dyDescent="0.25">
      <c r="A20" s="11" t="s">
        <v>423</v>
      </c>
      <c r="B20" s="11" t="s">
        <v>182</v>
      </c>
    </row>
    <row r="21" spans="1:8" x14ac:dyDescent="0.25">
      <c r="A21" s="11" t="s">
        <v>412</v>
      </c>
      <c r="B21" s="11" t="s">
        <v>1140</v>
      </c>
    </row>
    <row r="22" spans="1:8" x14ac:dyDescent="0.25">
      <c r="A22" s="11" t="s">
        <v>71</v>
      </c>
      <c r="B22" s="11" t="s">
        <v>1141</v>
      </c>
    </row>
    <row r="23" spans="1:8" x14ac:dyDescent="0.25">
      <c r="A23" s="11" t="s">
        <v>906</v>
      </c>
      <c r="B23" s="11" t="s">
        <v>1142</v>
      </c>
    </row>
    <row r="24" spans="1:8" x14ac:dyDescent="0.25">
      <c r="A24" s="11" t="s">
        <v>492</v>
      </c>
      <c r="B24" s="11" t="s">
        <v>814</v>
      </c>
    </row>
    <row r="25" spans="1:8" ht="15.75" thickBot="1" x14ac:dyDescent="0.3">
      <c r="B25" s="11" t="s">
        <v>1143</v>
      </c>
    </row>
    <row r="26" spans="1:8" ht="15.75" thickBot="1" x14ac:dyDescent="0.3">
      <c r="A26" s="8" t="s">
        <v>5</v>
      </c>
      <c r="B26" s="11" t="s">
        <v>178</v>
      </c>
    </row>
    <row r="27" spans="1:8" x14ac:dyDescent="0.25">
      <c r="A27" s="35" t="s">
        <v>339</v>
      </c>
      <c r="B27" s="11" t="s">
        <v>112</v>
      </c>
      <c r="H27" s="35"/>
    </row>
    <row r="28" spans="1:8" x14ac:dyDescent="0.25">
      <c r="A28" s="35" t="s">
        <v>130</v>
      </c>
      <c r="B28" s="11" t="s">
        <v>218</v>
      </c>
    </row>
    <row r="29" spans="1:8" x14ac:dyDescent="0.25">
      <c r="A29" s="35" t="s">
        <v>1137</v>
      </c>
      <c r="B29" s="11" t="s">
        <v>144</v>
      </c>
    </row>
    <row r="30" spans="1:8" x14ac:dyDescent="0.25">
      <c r="A30" s="35" t="s">
        <v>162</v>
      </c>
      <c r="B30" s="11" t="s">
        <v>145</v>
      </c>
    </row>
    <row r="31" spans="1:8" x14ac:dyDescent="0.25">
      <c r="A31" s="35" t="s">
        <v>1138</v>
      </c>
      <c r="B31" s="11" t="s">
        <v>495</v>
      </c>
    </row>
    <row r="32" spans="1:8" x14ac:dyDescent="0.25">
      <c r="A32" s="35" t="s">
        <v>172</v>
      </c>
      <c r="B32" s="11" t="s">
        <v>447</v>
      </c>
    </row>
    <row r="33" spans="1:2" x14ac:dyDescent="0.25">
      <c r="A33" s="35" t="s">
        <v>561</v>
      </c>
      <c r="B33" s="35" t="s">
        <v>480</v>
      </c>
    </row>
    <row r="34" spans="1:2" ht="15.75" thickBot="1" x14ac:dyDescent="0.3">
      <c r="A34" s="35" t="s">
        <v>103</v>
      </c>
      <c r="B34" s="35" t="s">
        <v>1147</v>
      </c>
    </row>
    <row r="35" spans="1:2" ht="15.75" thickBot="1" x14ac:dyDescent="0.3">
      <c r="A35" s="35" t="s">
        <v>857</v>
      </c>
      <c r="B35" s="8" t="s">
        <v>18</v>
      </c>
    </row>
    <row r="36" spans="1:2" x14ac:dyDescent="0.25">
      <c r="A36" s="11" t="s">
        <v>28</v>
      </c>
      <c r="B36" s="35" t="s">
        <v>1135</v>
      </c>
    </row>
    <row r="37" spans="1:2" x14ac:dyDescent="0.25">
      <c r="A37" s="11" t="s">
        <v>171</v>
      </c>
      <c r="B37" s="35" t="s">
        <v>595</v>
      </c>
    </row>
    <row r="38" spans="1:2" ht="15.75" thickBot="1" x14ac:dyDescent="0.3">
      <c r="A38" s="11" t="s">
        <v>172</v>
      </c>
      <c r="B38" s="35" t="s">
        <v>1146</v>
      </c>
    </row>
    <row r="39" spans="1:2" ht="15.75" thickBot="1" x14ac:dyDescent="0.3">
      <c r="A39" s="8" t="s">
        <v>787</v>
      </c>
      <c r="B39" s="8" t="s">
        <v>809</v>
      </c>
    </row>
    <row r="40" spans="1:2" x14ac:dyDescent="0.25">
      <c r="A40" s="83" t="s">
        <v>658</v>
      </c>
      <c r="B40" s="4" t="s">
        <v>1148</v>
      </c>
    </row>
    <row r="41" spans="1:2" x14ac:dyDescent="0.25">
      <c r="A41" s="83" t="s">
        <v>694</v>
      </c>
    </row>
    <row r="42" spans="1:2" x14ac:dyDescent="0.25">
      <c r="A42" s="83" t="s">
        <v>1144</v>
      </c>
    </row>
    <row r="43" spans="1:2" x14ac:dyDescent="0.25">
      <c r="A43" s="83" t="s">
        <v>770</v>
      </c>
    </row>
    <row r="44" spans="1:2" x14ac:dyDescent="0.25">
      <c r="A44" s="83" t="s">
        <v>782</v>
      </c>
    </row>
    <row r="50" spans="1:2" x14ac:dyDescent="0.25">
      <c r="B50" s="4"/>
    </row>
    <row r="57" spans="1:2" x14ac:dyDescent="0.25">
      <c r="A57" s="83"/>
    </row>
    <row r="58" spans="1:2" x14ac:dyDescent="0.25">
      <c r="A58" s="83"/>
    </row>
    <row r="59" spans="1:2" x14ac:dyDescent="0.25">
      <c r="A59" s="83"/>
    </row>
    <row r="60" spans="1:2" x14ac:dyDescent="0.25">
      <c r="A60" s="83"/>
    </row>
    <row r="61" spans="1:2" x14ac:dyDescent="0.25">
      <c r="A61" s="8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A1DA-8E15-4D93-BDCD-A281D5B2B1C9}">
  <dimension ref="A1:B52"/>
  <sheetViews>
    <sheetView topLeftCell="A34" workbookViewId="0">
      <selection activeCell="F14" sqref="F1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4457</v>
      </c>
      <c r="B1" s="3351"/>
    </row>
    <row r="2" spans="1:2" x14ac:dyDescent="0.25">
      <c r="A2" s="3255" t="s">
        <v>2858</v>
      </c>
      <c r="B2" s="3255"/>
    </row>
    <row r="3" spans="1:2" x14ac:dyDescent="0.25">
      <c r="A3" s="3250" t="s">
        <v>593</v>
      </c>
      <c r="B3" s="3251"/>
    </row>
    <row r="4" spans="1:2" x14ac:dyDescent="0.25">
      <c r="A4" s="3255" t="s">
        <v>4069</v>
      </c>
      <c r="B4" s="3255"/>
    </row>
    <row r="5" spans="1:2" x14ac:dyDescent="0.25">
      <c r="A5" s="1919" t="s">
        <v>2339</v>
      </c>
      <c r="B5" s="1919" t="s">
        <v>4460</v>
      </c>
    </row>
    <row r="6" spans="1:2" x14ac:dyDescent="0.25">
      <c r="A6" s="1919" t="s">
        <v>4461</v>
      </c>
      <c r="B6" s="1919" t="s">
        <v>4462</v>
      </c>
    </row>
    <row r="7" spans="1:2" x14ac:dyDescent="0.25">
      <c r="A7" s="1919" t="s">
        <v>2065</v>
      </c>
      <c r="B7" s="1919" t="s">
        <v>1209</v>
      </c>
    </row>
    <row r="8" spans="1:2" x14ac:dyDescent="0.25">
      <c r="A8" s="3255" t="s">
        <v>23</v>
      </c>
      <c r="B8" s="3255"/>
    </row>
    <row r="9" spans="1:2" x14ac:dyDescent="0.25">
      <c r="A9" s="3250" t="s">
        <v>593</v>
      </c>
      <c r="B9" s="3251"/>
    </row>
    <row r="10" spans="1:2" x14ac:dyDescent="0.25">
      <c r="A10" s="3255" t="s">
        <v>4381</v>
      </c>
      <c r="B10" s="3255"/>
    </row>
    <row r="11" spans="1:2" x14ac:dyDescent="0.25">
      <c r="A11" s="1919" t="s">
        <v>112</v>
      </c>
      <c r="B11" s="1919" t="s">
        <v>112</v>
      </c>
    </row>
    <row r="12" spans="1:2" x14ac:dyDescent="0.25">
      <c r="A12" s="3250" t="s">
        <v>788</v>
      </c>
      <c r="B12" s="3251"/>
    </row>
    <row r="13" spans="1:2" x14ac:dyDescent="0.25">
      <c r="A13" s="3255" t="s">
        <v>1193</v>
      </c>
      <c r="B13" s="3255"/>
    </row>
    <row r="14" spans="1:2" x14ac:dyDescent="0.25">
      <c r="A14" s="1925" t="s">
        <v>662</v>
      </c>
      <c r="B14" s="1925" t="s">
        <v>535</v>
      </c>
    </row>
    <row r="15" spans="1:2" x14ac:dyDescent="0.25">
      <c r="A15" s="1925" t="s">
        <v>1241</v>
      </c>
      <c r="B15" s="1925" t="s">
        <v>0</v>
      </c>
    </row>
    <row r="16" spans="1:2" x14ac:dyDescent="0.25">
      <c r="A16" s="3255" t="s">
        <v>2970</v>
      </c>
      <c r="B16" s="3255"/>
    </row>
    <row r="17" spans="1:2" x14ac:dyDescent="0.25">
      <c r="A17" s="1925" t="s">
        <v>593</v>
      </c>
      <c r="B17" s="1925" t="s">
        <v>1197</v>
      </c>
    </row>
    <row r="18" spans="1:2" x14ac:dyDescent="0.25">
      <c r="A18" s="1925" t="s">
        <v>90</v>
      </c>
      <c r="B18" s="1925" t="s">
        <v>1079</v>
      </c>
    </row>
    <row r="19" spans="1:2" x14ac:dyDescent="0.25">
      <c r="A19" s="1925" t="s">
        <v>1395</v>
      </c>
      <c r="B19" s="1925" t="s">
        <v>1081</v>
      </c>
    </row>
    <row r="20" spans="1:2" x14ac:dyDescent="0.25">
      <c r="A20" s="3255" t="s">
        <v>7</v>
      </c>
      <c r="B20" s="3255"/>
    </row>
    <row r="21" spans="1:2" x14ac:dyDescent="0.25">
      <c r="A21" s="1925" t="s">
        <v>2050</v>
      </c>
      <c r="B21" s="1925" t="s">
        <v>2003</v>
      </c>
    </row>
    <row r="22" spans="1:2" x14ac:dyDescent="0.25">
      <c r="A22" s="1925" t="s">
        <v>2241</v>
      </c>
      <c r="B22" s="1925" t="s">
        <v>1797</v>
      </c>
    </row>
    <row r="23" spans="1:2" x14ac:dyDescent="0.25">
      <c r="A23" s="1925" t="s">
        <v>1891</v>
      </c>
      <c r="B23" s="1925" t="s">
        <v>2030</v>
      </c>
    </row>
    <row r="24" spans="1:2" x14ac:dyDescent="0.25">
      <c r="A24" s="1925" t="s">
        <v>1089</v>
      </c>
      <c r="B24" s="1925" t="s">
        <v>4466</v>
      </c>
    </row>
    <row r="25" spans="1:2" x14ac:dyDescent="0.25">
      <c r="A25" s="1925" t="s">
        <v>3225</v>
      </c>
      <c r="B25" s="1925" t="s">
        <v>1995</v>
      </c>
    </row>
    <row r="26" spans="1:2" x14ac:dyDescent="0.25">
      <c r="A26" s="1925" t="s">
        <v>1996</v>
      </c>
      <c r="B26" s="1925" t="s">
        <v>1996</v>
      </c>
    </row>
    <row r="27" spans="1:2" x14ac:dyDescent="0.25">
      <c r="A27" s="1925" t="s">
        <v>122</v>
      </c>
      <c r="B27" s="1925" t="s">
        <v>633</v>
      </c>
    </row>
    <row r="28" spans="1:2" x14ac:dyDescent="0.25">
      <c r="A28" s="3255" t="s">
        <v>12</v>
      </c>
      <c r="B28" s="3255"/>
    </row>
    <row r="29" spans="1:2" x14ac:dyDescent="0.25">
      <c r="A29" s="1925" t="s">
        <v>393</v>
      </c>
      <c r="B29" s="1927" t="s">
        <v>593</v>
      </c>
    </row>
    <row r="30" spans="1:2" x14ac:dyDescent="0.25">
      <c r="A30" s="3255" t="s">
        <v>1538</v>
      </c>
      <c r="B30" s="3255"/>
    </row>
    <row r="31" spans="1:2" x14ac:dyDescent="0.25">
      <c r="A31" s="3256" t="s">
        <v>788</v>
      </c>
      <c r="B31" s="3256"/>
    </row>
    <row r="32" spans="1:2" x14ac:dyDescent="0.25">
      <c r="A32" s="3255" t="s">
        <v>18</v>
      </c>
      <c r="B32" s="3255"/>
    </row>
    <row r="33" spans="1:2" x14ac:dyDescent="0.25">
      <c r="A33" s="3256" t="s">
        <v>593</v>
      </c>
      <c r="B33" s="3256"/>
    </row>
    <row r="34" spans="1:2" x14ac:dyDescent="0.25">
      <c r="A34" s="3255" t="s">
        <v>5</v>
      </c>
      <c r="B34" s="3255"/>
    </row>
    <row r="35" spans="1:2" x14ac:dyDescent="0.25">
      <c r="A35" s="1920" t="s">
        <v>1997</v>
      </c>
      <c r="B35" s="1928" t="s">
        <v>4458</v>
      </c>
    </row>
    <row r="36" spans="1:2" x14ac:dyDescent="0.25">
      <c r="A36" s="1920" t="s">
        <v>4459</v>
      </c>
      <c r="B36" s="1925" t="s">
        <v>535</v>
      </c>
    </row>
    <row r="37" spans="1:2" x14ac:dyDescent="0.25">
      <c r="A37" s="1920" t="s">
        <v>4465</v>
      </c>
      <c r="B37" s="1925" t="s">
        <v>4463</v>
      </c>
    </row>
    <row r="38" spans="1:2" x14ac:dyDescent="0.25">
      <c r="A38" s="1917" t="s">
        <v>633</v>
      </c>
      <c r="B38" s="1925" t="s">
        <v>4464</v>
      </c>
    </row>
    <row r="39" spans="1:2" x14ac:dyDescent="0.25">
      <c r="A39" s="1918" t="s">
        <v>787</v>
      </c>
      <c r="B39" s="1924" t="s">
        <v>809</v>
      </c>
    </row>
    <row r="40" spans="1:2" x14ac:dyDescent="0.25">
      <c r="A40" s="1921" t="s">
        <v>694</v>
      </c>
      <c r="B40" s="1927" t="s">
        <v>4472</v>
      </c>
    </row>
    <row r="41" spans="1:2" x14ac:dyDescent="0.25">
      <c r="A41" s="1921" t="s">
        <v>658</v>
      </c>
      <c r="B41" s="1924" t="s">
        <v>2634</v>
      </c>
    </row>
    <row r="42" spans="1:2" x14ac:dyDescent="0.25">
      <c r="A42" s="1926" t="s">
        <v>4112</v>
      </c>
      <c r="B42" s="1927" t="s">
        <v>4468</v>
      </c>
    </row>
    <row r="43" spans="1:2" x14ac:dyDescent="0.25">
      <c r="B43" s="1927" t="s">
        <v>4467</v>
      </c>
    </row>
    <row r="44" spans="1:2" x14ac:dyDescent="0.25">
      <c r="B44" s="1927" t="s">
        <v>4471</v>
      </c>
    </row>
    <row r="45" spans="1:2" x14ac:dyDescent="0.25">
      <c r="B45" s="1927" t="s">
        <v>4470</v>
      </c>
    </row>
    <row r="46" spans="1:2" x14ac:dyDescent="0.25">
      <c r="B46" s="1927" t="s">
        <v>4469</v>
      </c>
    </row>
    <row r="47" spans="1:2" x14ac:dyDescent="0.25">
      <c r="B47" s="1923"/>
    </row>
    <row r="48" spans="1:2" x14ac:dyDescent="0.25">
      <c r="B48" s="1923"/>
    </row>
    <row r="49" spans="2:2" x14ac:dyDescent="0.25">
      <c r="B49" s="1923"/>
    </row>
    <row r="50" spans="2:2" x14ac:dyDescent="0.25">
      <c r="B50" s="1923"/>
    </row>
    <row r="51" spans="2:2" x14ac:dyDescent="0.25">
      <c r="B51" s="1923"/>
    </row>
    <row r="52" spans="2:2" x14ac:dyDescent="0.25">
      <c r="B52" s="1923"/>
    </row>
  </sheetData>
  <mergeCells count="17">
    <mergeCell ref="A1:B1"/>
    <mergeCell ref="A2:B2"/>
    <mergeCell ref="A4:B4"/>
    <mergeCell ref="A8:B8"/>
    <mergeCell ref="A9:B9"/>
    <mergeCell ref="A3:B3"/>
    <mergeCell ref="A31:B31"/>
    <mergeCell ref="A30:B30"/>
    <mergeCell ref="A32:B32"/>
    <mergeCell ref="A33:B33"/>
    <mergeCell ref="A34:B34"/>
    <mergeCell ref="A10:B10"/>
    <mergeCell ref="A13:B13"/>
    <mergeCell ref="A16:B16"/>
    <mergeCell ref="A20:B20"/>
    <mergeCell ref="A28:B28"/>
    <mergeCell ref="A12:B12"/>
  </mergeCells>
  <pageMargins left="0.7" right="0.7" top="0.75" bottom="0.75" header="0.3" footer="0.3"/>
  <pageSetup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9625F-1F47-40D9-A686-2B0A233214E6}">
  <dimension ref="A1:B61"/>
  <sheetViews>
    <sheetView topLeftCell="A37" workbookViewId="0">
      <selection activeCell="H18" sqref="H18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4473</v>
      </c>
      <c r="B1" s="3258"/>
    </row>
    <row r="2" spans="1:2" ht="15.75" thickBot="1" x14ac:dyDescent="0.3">
      <c r="A2" s="3235" t="s">
        <v>390</v>
      </c>
      <c r="B2" s="3354"/>
    </row>
    <row r="3" spans="1:2" x14ac:dyDescent="0.25">
      <c r="A3" s="3255" t="s">
        <v>2858</v>
      </c>
      <c r="B3" s="3255"/>
    </row>
    <row r="4" spans="1:2" x14ac:dyDescent="0.25">
      <c r="A4" s="1930" t="s">
        <v>4423</v>
      </c>
      <c r="B4" s="1930" t="s">
        <v>4477</v>
      </c>
    </row>
    <row r="5" spans="1:2" x14ac:dyDescent="0.25">
      <c r="A5" s="3255" t="s">
        <v>4069</v>
      </c>
      <c r="B5" s="3255"/>
    </row>
    <row r="6" spans="1:2" x14ac:dyDescent="0.25">
      <c r="A6" s="1930" t="s">
        <v>1517</v>
      </c>
      <c r="B6" s="1930" t="s">
        <v>4478</v>
      </c>
    </row>
    <row r="7" spans="1:2" x14ac:dyDescent="0.25">
      <c r="A7" s="1930" t="s">
        <v>4481</v>
      </c>
      <c r="B7" s="1930" t="s">
        <v>1517</v>
      </c>
    </row>
    <row r="8" spans="1:2" x14ac:dyDescent="0.25">
      <c r="A8" s="1930" t="s">
        <v>4185</v>
      </c>
      <c r="B8" s="1930" t="s">
        <v>4482</v>
      </c>
    </row>
    <row r="9" spans="1:2" x14ac:dyDescent="0.25">
      <c r="A9" s="1930" t="s">
        <v>4484</v>
      </c>
      <c r="B9" s="1930" t="s">
        <v>4483</v>
      </c>
    </row>
    <row r="10" spans="1:2" x14ac:dyDescent="0.25">
      <c r="A10" s="1930" t="s">
        <v>2474</v>
      </c>
      <c r="B10" s="1930" t="s">
        <v>4485</v>
      </c>
    </row>
    <row r="11" spans="1:2" x14ac:dyDescent="0.25">
      <c r="A11" s="3256" t="s">
        <v>2033</v>
      </c>
      <c r="B11" s="3256"/>
    </row>
    <row r="12" spans="1:2" x14ac:dyDescent="0.25">
      <c r="A12" s="3255" t="s">
        <v>23</v>
      </c>
      <c r="B12" s="3255"/>
    </row>
    <row r="13" spans="1:2" x14ac:dyDescent="0.25">
      <c r="A13" s="3256" t="s">
        <v>593</v>
      </c>
      <c r="B13" s="3256"/>
    </row>
    <row r="14" spans="1:2" x14ac:dyDescent="0.25">
      <c r="A14" s="3255" t="s">
        <v>4381</v>
      </c>
      <c r="B14" s="3255"/>
    </row>
    <row r="15" spans="1:2" x14ac:dyDescent="0.25">
      <c r="A15" s="1930" t="s">
        <v>4474</v>
      </c>
      <c r="B15" s="1930" t="s">
        <v>571</v>
      </c>
    </row>
    <row r="16" spans="1:2" x14ac:dyDescent="0.25">
      <c r="A16" s="1930" t="s">
        <v>3812</v>
      </c>
      <c r="B16" s="1930" t="s">
        <v>578</v>
      </c>
    </row>
    <row r="17" spans="1:2" x14ac:dyDescent="0.25">
      <c r="A17" s="3256" t="s">
        <v>2617</v>
      </c>
      <c r="B17" s="3256"/>
    </row>
    <row r="18" spans="1:2" x14ac:dyDescent="0.25">
      <c r="A18" s="3255" t="s">
        <v>1193</v>
      </c>
      <c r="B18" s="3255"/>
    </row>
    <row r="19" spans="1:2" x14ac:dyDescent="0.25">
      <c r="A19" s="1930" t="s">
        <v>321</v>
      </c>
      <c r="B19" s="1930" t="s">
        <v>1003</v>
      </c>
    </row>
    <row r="20" spans="1:2" x14ac:dyDescent="0.25">
      <c r="A20" s="1930" t="s">
        <v>859</v>
      </c>
      <c r="B20" s="1930" t="s">
        <v>85</v>
      </c>
    </row>
    <row r="21" spans="1:2" x14ac:dyDescent="0.25">
      <c r="A21" s="1930" t="s">
        <v>11</v>
      </c>
      <c r="B21" s="1930" t="s">
        <v>394</v>
      </c>
    </row>
    <row r="22" spans="1:2" x14ac:dyDescent="0.25">
      <c r="A22" s="3255" t="s">
        <v>2970</v>
      </c>
      <c r="B22" s="3255"/>
    </row>
    <row r="23" spans="1:2" x14ac:dyDescent="0.25">
      <c r="A23" s="1930" t="s">
        <v>260</v>
      </c>
      <c r="B23" s="1930" t="s">
        <v>243</v>
      </c>
    </row>
    <row r="24" spans="1:2" x14ac:dyDescent="0.25">
      <c r="A24" s="1930" t="s">
        <v>72</v>
      </c>
      <c r="B24" s="1930" t="s">
        <v>892</v>
      </c>
    </row>
    <row r="25" spans="1:2" x14ac:dyDescent="0.25">
      <c r="A25" s="1930" t="s">
        <v>1231</v>
      </c>
      <c r="B25" s="1930" t="s">
        <v>271</v>
      </c>
    </row>
    <row r="26" spans="1:2" x14ac:dyDescent="0.25">
      <c r="A26" s="1930" t="s">
        <v>1031</v>
      </c>
      <c r="B26" s="1930" t="s">
        <v>575</v>
      </c>
    </row>
    <row r="27" spans="1:2" x14ac:dyDescent="0.25">
      <c r="A27" s="1930" t="s">
        <v>1262</v>
      </c>
      <c r="B27" s="1930" t="s">
        <v>590</v>
      </c>
    </row>
    <row r="28" spans="1:2" x14ac:dyDescent="0.25">
      <c r="A28" s="1930" t="s">
        <v>455</v>
      </c>
      <c r="B28" s="1930" t="s">
        <v>376</v>
      </c>
    </row>
    <row r="29" spans="1:2" x14ac:dyDescent="0.25">
      <c r="A29" s="3256" t="s">
        <v>764</v>
      </c>
      <c r="B29" s="3256"/>
    </row>
    <row r="30" spans="1:2" x14ac:dyDescent="0.25">
      <c r="A30" s="3255" t="s">
        <v>7</v>
      </c>
      <c r="B30" s="3255"/>
    </row>
    <row r="31" spans="1:2" x14ac:dyDescent="0.25">
      <c r="A31" s="1930" t="s">
        <v>15</v>
      </c>
      <c r="B31" s="1930" t="s">
        <v>1108</v>
      </c>
    </row>
    <row r="32" spans="1:2" x14ac:dyDescent="0.25">
      <c r="A32" s="1930" t="s">
        <v>29</v>
      </c>
      <c r="B32" s="1930" t="s">
        <v>4475</v>
      </c>
    </row>
    <row r="33" spans="1:2" x14ac:dyDescent="0.25">
      <c r="A33" s="1930" t="s">
        <v>16</v>
      </c>
      <c r="B33" s="1930" t="s">
        <v>85</v>
      </c>
    </row>
    <row r="34" spans="1:2" x14ac:dyDescent="0.25">
      <c r="A34" s="1930" t="s">
        <v>719</v>
      </c>
      <c r="B34" s="1930" t="s">
        <v>14</v>
      </c>
    </row>
    <row r="35" spans="1:2" x14ac:dyDescent="0.25">
      <c r="A35" s="1930" t="s">
        <v>28</v>
      </c>
      <c r="B35" s="1930" t="s">
        <v>103</v>
      </c>
    </row>
    <row r="36" spans="1:2" x14ac:dyDescent="0.25">
      <c r="A36" s="1930" t="s">
        <v>544</v>
      </c>
      <c r="B36" s="1930" t="s">
        <v>80</v>
      </c>
    </row>
    <row r="37" spans="1:2" x14ac:dyDescent="0.25">
      <c r="A37" s="1930" t="s">
        <v>680</v>
      </c>
      <c r="B37" s="1930" t="s">
        <v>903</v>
      </c>
    </row>
    <row r="38" spans="1:2" x14ac:dyDescent="0.25">
      <c r="A38" s="1930" t="s">
        <v>1137</v>
      </c>
      <c r="B38" s="1930" t="s">
        <v>2756</v>
      </c>
    </row>
    <row r="39" spans="1:2" x14ac:dyDescent="0.25">
      <c r="A39" s="1930" t="s">
        <v>3252</v>
      </c>
      <c r="B39" s="1930" t="s">
        <v>4491</v>
      </c>
    </row>
    <row r="40" spans="1:2" x14ac:dyDescent="0.25">
      <c r="A40" s="3256" t="s">
        <v>348</v>
      </c>
      <c r="B40" s="3256"/>
    </row>
    <row r="41" spans="1:2" x14ac:dyDescent="0.25">
      <c r="A41" s="3255" t="s">
        <v>12</v>
      </c>
      <c r="B41" s="3255"/>
    </row>
    <row r="42" spans="1:2" x14ac:dyDescent="0.25">
      <c r="A42" s="1930" t="s">
        <v>393</v>
      </c>
      <c r="B42" s="1931" t="s">
        <v>1201</v>
      </c>
    </row>
    <row r="43" spans="1:2" x14ac:dyDescent="0.25">
      <c r="A43" s="1930" t="s">
        <v>135</v>
      </c>
      <c r="B43" s="1931" t="s">
        <v>1291</v>
      </c>
    </row>
    <row r="44" spans="1:2" x14ac:dyDescent="0.25">
      <c r="A44" s="1930" t="s">
        <v>1370</v>
      </c>
      <c r="B44" s="1931" t="s">
        <v>2721</v>
      </c>
    </row>
    <row r="45" spans="1:2" x14ac:dyDescent="0.25">
      <c r="A45" s="3294" t="s">
        <v>4486</v>
      </c>
      <c r="B45" s="3294"/>
    </row>
    <row r="46" spans="1:2" x14ac:dyDescent="0.25">
      <c r="A46" s="3255" t="s">
        <v>1538</v>
      </c>
      <c r="B46" s="3255"/>
    </row>
    <row r="47" spans="1:2" x14ac:dyDescent="0.25">
      <c r="A47" s="3256" t="s">
        <v>593</v>
      </c>
      <c r="B47" s="3256"/>
    </row>
    <row r="48" spans="1:2" x14ac:dyDescent="0.25">
      <c r="A48" s="3255" t="s">
        <v>18</v>
      </c>
      <c r="B48" s="3255"/>
    </row>
    <row r="49" spans="1:2" x14ac:dyDescent="0.25">
      <c r="A49" s="1930" t="s">
        <v>1139</v>
      </c>
      <c r="B49" s="1930" t="s">
        <v>4476</v>
      </c>
    </row>
    <row r="50" spans="1:2" x14ac:dyDescent="0.25">
      <c r="A50" s="3255" t="s">
        <v>5</v>
      </c>
      <c r="B50" s="3255"/>
    </row>
    <row r="51" spans="1:2" x14ac:dyDescent="0.25">
      <c r="A51" s="1930" t="s">
        <v>633</v>
      </c>
      <c r="B51" s="1930" t="s">
        <v>909</v>
      </c>
    </row>
    <row r="52" spans="1:2" x14ac:dyDescent="0.25">
      <c r="A52" s="1930" t="s">
        <v>4480</v>
      </c>
      <c r="B52" s="1930" t="s">
        <v>4479</v>
      </c>
    </row>
    <row r="53" spans="1:2" x14ac:dyDescent="0.25">
      <c r="A53" s="1930" t="s">
        <v>4445</v>
      </c>
      <c r="B53" s="1930" t="s">
        <v>2329</v>
      </c>
    </row>
    <row r="54" spans="1:2" x14ac:dyDescent="0.25">
      <c r="A54" s="1930" t="s">
        <v>4488</v>
      </c>
      <c r="B54" s="1930" t="s">
        <v>4489</v>
      </c>
    </row>
    <row r="55" spans="1:2" x14ac:dyDescent="0.25">
      <c r="A55" s="1929" t="s">
        <v>787</v>
      </c>
      <c r="B55" s="1929" t="s">
        <v>809</v>
      </c>
    </row>
    <row r="56" spans="1:2" x14ac:dyDescent="0.25">
      <c r="A56" s="1931" t="s">
        <v>694</v>
      </c>
      <c r="B56" s="1931" t="s">
        <v>4490</v>
      </c>
    </row>
    <row r="57" spans="1:2" x14ac:dyDescent="0.25">
      <c r="A57" s="1931" t="s">
        <v>658</v>
      </c>
      <c r="B57" s="1929" t="s">
        <v>2634</v>
      </c>
    </row>
    <row r="58" spans="1:2" x14ac:dyDescent="0.25">
      <c r="A58" s="1931" t="s">
        <v>4487</v>
      </c>
      <c r="B58" s="1931" t="s">
        <v>70</v>
      </c>
    </row>
    <row r="59" spans="1:2" x14ac:dyDescent="0.25">
      <c r="B59" s="1931" t="s">
        <v>74</v>
      </c>
    </row>
    <row r="60" spans="1:2" x14ac:dyDescent="0.25">
      <c r="B60" s="1931" t="s">
        <v>420</v>
      </c>
    </row>
    <row r="61" spans="1:2" x14ac:dyDescent="0.25">
      <c r="B61" s="1931" t="s">
        <v>4492</v>
      </c>
    </row>
  </sheetData>
  <mergeCells count="20">
    <mergeCell ref="A40:B40"/>
    <mergeCell ref="A45:B45"/>
    <mergeCell ref="A29:B29"/>
    <mergeCell ref="A13:B13"/>
    <mergeCell ref="A11:B11"/>
    <mergeCell ref="A17:B17"/>
    <mergeCell ref="A14:B14"/>
    <mergeCell ref="A18:B18"/>
    <mergeCell ref="A22:B22"/>
    <mergeCell ref="A30:B30"/>
    <mergeCell ref="A1:B1"/>
    <mergeCell ref="A2:B2"/>
    <mergeCell ref="A3:B3"/>
    <mergeCell ref="A5:B5"/>
    <mergeCell ref="A12:B12"/>
    <mergeCell ref="A46:B46"/>
    <mergeCell ref="A47:B47"/>
    <mergeCell ref="A48:B48"/>
    <mergeCell ref="A50:B50"/>
    <mergeCell ref="A41:B41"/>
  </mergeCells>
  <pageMargins left="0.7" right="0.7" top="0.75" bottom="0.75" header="0.3" footer="0.3"/>
  <pageSetup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4E8D8-5E8E-4D99-A212-00FD9F18A8E5}">
  <dimension ref="A1:B75"/>
  <sheetViews>
    <sheetView workbookViewId="0">
      <selection activeCell="A66" sqref="A66"/>
    </sheetView>
  </sheetViews>
  <sheetFormatPr defaultRowHeight="15" x14ac:dyDescent="0.25"/>
  <cols>
    <col min="1" max="1" width="39" customWidth="1"/>
    <col min="2" max="2" width="39.5703125" customWidth="1"/>
  </cols>
  <sheetData>
    <row r="1" spans="1:2" x14ac:dyDescent="0.25">
      <c r="A1" s="3257" t="s">
        <v>4493</v>
      </c>
      <c r="B1" s="3351"/>
    </row>
    <row r="2" spans="1:2" ht="15.75" thickBot="1" x14ac:dyDescent="0.3">
      <c r="A2" s="3235"/>
      <c r="B2" s="3234"/>
    </row>
    <row r="3" spans="1:2" x14ac:dyDescent="0.25">
      <c r="A3" s="3255" t="s">
        <v>1846</v>
      </c>
      <c r="B3" s="3255"/>
    </row>
    <row r="4" spans="1:2" x14ac:dyDescent="0.25">
      <c r="A4" s="1934" t="s">
        <v>4496</v>
      </c>
      <c r="B4" s="1934" t="s">
        <v>4512</v>
      </c>
    </row>
    <row r="5" spans="1:2" x14ac:dyDescent="0.25">
      <c r="A5" s="3255" t="s">
        <v>2858</v>
      </c>
      <c r="B5" s="3255"/>
    </row>
    <row r="6" spans="1:2" x14ac:dyDescent="0.25">
      <c r="A6" s="3250" t="s">
        <v>4512</v>
      </c>
      <c r="B6" s="3251"/>
    </row>
    <row r="7" spans="1:2" x14ac:dyDescent="0.25">
      <c r="A7" s="3255" t="s">
        <v>4069</v>
      </c>
      <c r="B7" s="3255"/>
    </row>
    <row r="8" spans="1:2" x14ac:dyDescent="0.25">
      <c r="A8" s="1934" t="s">
        <v>4251</v>
      </c>
      <c r="B8" s="1934" t="s">
        <v>1791</v>
      </c>
    </row>
    <row r="9" spans="1:2" x14ac:dyDescent="0.25">
      <c r="A9" s="1934" t="s">
        <v>4251</v>
      </c>
      <c r="B9" s="1934" t="s">
        <v>4504</v>
      </c>
    </row>
    <row r="10" spans="1:2" x14ac:dyDescent="0.25">
      <c r="A10" s="3255" t="s">
        <v>23</v>
      </c>
      <c r="B10" s="3255"/>
    </row>
    <row r="11" spans="1:2" x14ac:dyDescent="0.25">
      <c r="A11" s="3250" t="s">
        <v>593</v>
      </c>
      <c r="B11" s="3251"/>
    </row>
    <row r="12" spans="1:2" x14ac:dyDescent="0.25">
      <c r="A12" s="3255" t="s">
        <v>4381</v>
      </c>
      <c r="B12" s="3255"/>
    </row>
    <row r="13" spans="1:2" x14ac:dyDescent="0.25">
      <c r="A13" s="1934" t="s">
        <v>188</v>
      </c>
      <c r="B13" s="1934" t="s">
        <v>188</v>
      </c>
    </row>
    <row r="14" spans="1:2" x14ac:dyDescent="0.25">
      <c r="A14" s="1934" t="s">
        <v>162</v>
      </c>
      <c r="B14" s="1934" t="s">
        <v>100</v>
      </c>
    </row>
    <row r="15" spans="1:2" x14ac:dyDescent="0.25">
      <c r="A15" s="1934" t="s">
        <v>239</v>
      </c>
      <c r="B15" s="1934" t="s">
        <v>70</v>
      </c>
    </row>
    <row r="16" spans="1:2" x14ac:dyDescent="0.25">
      <c r="A16" s="3250" t="s">
        <v>4503</v>
      </c>
      <c r="B16" s="3251"/>
    </row>
    <row r="17" spans="1:2" x14ac:dyDescent="0.25">
      <c r="A17" s="3238" t="s">
        <v>1193</v>
      </c>
      <c r="B17" s="3260"/>
    </row>
    <row r="18" spans="1:2" x14ac:dyDescent="0.25">
      <c r="A18" s="1938" t="s">
        <v>307</v>
      </c>
      <c r="B18" s="1938" t="s">
        <v>1426</v>
      </c>
    </row>
    <row r="19" spans="1:2" x14ac:dyDescent="0.25">
      <c r="A19" s="1938" t="s">
        <v>420</v>
      </c>
      <c r="B19" s="1938" t="s">
        <v>2223</v>
      </c>
    </row>
    <row r="20" spans="1:2" x14ac:dyDescent="0.25">
      <c r="A20" s="3256" t="s">
        <v>71</v>
      </c>
      <c r="B20" s="3256"/>
    </row>
    <row r="21" spans="1:2" x14ac:dyDescent="0.25">
      <c r="A21" s="3238" t="s">
        <v>2970</v>
      </c>
      <c r="B21" s="3260"/>
    </row>
    <row r="22" spans="1:2" x14ac:dyDescent="0.25">
      <c r="A22" s="1938" t="s">
        <v>135</v>
      </c>
      <c r="B22" s="1938" t="s">
        <v>741</v>
      </c>
    </row>
    <row r="23" spans="1:2" x14ac:dyDescent="0.25">
      <c r="A23" s="1938" t="s">
        <v>1276</v>
      </c>
      <c r="B23" s="1938" t="s">
        <v>655</v>
      </c>
    </row>
    <row r="24" spans="1:2" x14ac:dyDescent="0.25">
      <c r="A24" s="1938" t="s">
        <v>213</v>
      </c>
      <c r="B24" s="1938" t="s">
        <v>241</v>
      </c>
    </row>
    <row r="25" spans="1:2" x14ac:dyDescent="0.25">
      <c r="A25" s="1938" t="s">
        <v>1445</v>
      </c>
      <c r="B25" s="1938" t="s">
        <v>478</v>
      </c>
    </row>
    <row r="26" spans="1:2" x14ac:dyDescent="0.25">
      <c r="A26" s="1938" t="s">
        <v>1356</v>
      </c>
      <c r="B26" s="1938" t="s">
        <v>394</v>
      </c>
    </row>
    <row r="27" spans="1:2" x14ac:dyDescent="0.25">
      <c r="A27" s="1938" t="s">
        <v>846</v>
      </c>
      <c r="B27" s="1938" t="s">
        <v>991</v>
      </c>
    </row>
    <row r="28" spans="1:2" x14ac:dyDescent="0.25">
      <c r="A28" s="3260" t="s">
        <v>7</v>
      </c>
      <c r="B28" s="3260"/>
    </row>
    <row r="29" spans="1:2" x14ac:dyDescent="0.25">
      <c r="A29" s="1938" t="s">
        <v>109</v>
      </c>
      <c r="B29" s="1938" t="s">
        <v>1467</v>
      </c>
    </row>
    <row r="30" spans="1:2" x14ac:dyDescent="0.25">
      <c r="A30" s="1938" t="s">
        <v>1844</v>
      </c>
      <c r="B30" s="1938" t="s">
        <v>2176</v>
      </c>
    </row>
    <row r="31" spans="1:2" x14ac:dyDescent="0.25">
      <c r="A31" s="1938" t="s">
        <v>1472</v>
      </c>
      <c r="B31" s="1938" t="s">
        <v>1473</v>
      </c>
    </row>
    <row r="32" spans="1:2" x14ac:dyDescent="0.25">
      <c r="A32" s="1938" t="s">
        <v>550</v>
      </c>
      <c r="B32" s="1938" t="s">
        <v>875</v>
      </c>
    </row>
    <row r="33" spans="1:2" x14ac:dyDescent="0.25">
      <c r="A33" s="1938" t="s">
        <v>550</v>
      </c>
      <c r="B33" s="1938" t="s">
        <v>875</v>
      </c>
    </row>
    <row r="34" spans="1:2" x14ac:dyDescent="0.25">
      <c r="A34" s="1938" t="s">
        <v>4003</v>
      </c>
      <c r="B34" s="1938" t="s">
        <v>4497</v>
      </c>
    </row>
    <row r="35" spans="1:2" x14ac:dyDescent="0.25">
      <c r="A35" s="1938" t="s">
        <v>1139</v>
      </c>
      <c r="B35" s="1938" t="s">
        <v>523</v>
      </c>
    </row>
    <row r="36" spans="1:2" x14ac:dyDescent="0.25">
      <c r="A36" s="1938" t="s">
        <v>919</v>
      </c>
      <c r="B36" s="1938" t="s">
        <v>220</v>
      </c>
    </row>
    <row r="37" spans="1:2" x14ac:dyDescent="0.25">
      <c r="A37" s="1938" t="s">
        <v>876</v>
      </c>
      <c r="B37" s="1938" t="s">
        <v>1849</v>
      </c>
    </row>
    <row r="38" spans="1:2" x14ac:dyDescent="0.25">
      <c r="A38" s="1938" t="s">
        <v>220</v>
      </c>
      <c r="B38" s="1938" t="s">
        <v>4058</v>
      </c>
    </row>
    <row r="39" spans="1:2" x14ac:dyDescent="0.25">
      <c r="A39" s="3238" t="s">
        <v>12</v>
      </c>
      <c r="B39" s="3260"/>
    </row>
    <row r="40" spans="1:2" x14ac:dyDescent="0.25">
      <c r="A40" s="1938" t="s">
        <v>74</v>
      </c>
      <c r="B40" s="1940" t="s">
        <v>596</v>
      </c>
    </row>
    <row r="41" spans="1:2" x14ac:dyDescent="0.25">
      <c r="A41" s="1938" t="s">
        <v>162</v>
      </c>
      <c r="B41" s="1940" t="s">
        <v>1069</v>
      </c>
    </row>
    <row r="42" spans="1:2" x14ac:dyDescent="0.25">
      <c r="A42" s="1938" t="s">
        <v>100</v>
      </c>
      <c r="B42" s="1940" t="s">
        <v>188</v>
      </c>
    </row>
    <row r="43" spans="1:2" x14ac:dyDescent="0.25">
      <c r="A43" s="1938" t="s">
        <v>162</v>
      </c>
      <c r="B43" s="1940" t="s">
        <v>188</v>
      </c>
    </row>
    <row r="44" spans="1:2" x14ac:dyDescent="0.25">
      <c r="A44" s="1938" t="s">
        <v>2672</v>
      </c>
      <c r="B44" s="1940" t="s">
        <v>239</v>
      </c>
    </row>
    <row r="45" spans="1:2" x14ac:dyDescent="0.25">
      <c r="A45" s="1938" t="s">
        <v>70</v>
      </c>
      <c r="B45" s="1940" t="s">
        <v>2656</v>
      </c>
    </row>
    <row r="46" spans="1:2" x14ac:dyDescent="0.25">
      <c r="A46" s="1938" t="s">
        <v>4030</v>
      </c>
      <c r="B46" s="1938" t="s">
        <v>1475</v>
      </c>
    </row>
    <row r="47" spans="1:2" x14ac:dyDescent="0.25">
      <c r="A47" s="3255" t="s">
        <v>1538</v>
      </c>
      <c r="B47" s="3255"/>
    </row>
    <row r="48" spans="1:2" x14ac:dyDescent="0.25">
      <c r="A48" s="3250" t="s">
        <v>593</v>
      </c>
      <c r="B48" s="3292"/>
    </row>
    <row r="49" spans="1:2" x14ac:dyDescent="0.25">
      <c r="A49" s="3238" t="s">
        <v>18</v>
      </c>
      <c r="B49" s="3260"/>
    </row>
    <row r="50" spans="1:2" x14ac:dyDescent="0.25">
      <c r="A50" s="1938" t="s">
        <v>4500</v>
      </c>
      <c r="B50" s="1938" t="s">
        <v>716</v>
      </c>
    </row>
    <row r="51" spans="1:2" x14ac:dyDescent="0.25">
      <c r="A51" s="3256" t="s">
        <v>2374</v>
      </c>
      <c r="B51" s="3256"/>
    </row>
    <row r="52" spans="1:2" x14ac:dyDescent="0.25">
      <c r="A52" s="3238" t="s">
        <v>5</v>
      </c>
      <c r="B52" s="3260"/>
    </row>
    <row r="53" spans="1:2" x14ac:dyDescent="0.25">
      <c r="A53" s="1938" t="s">
        <v>1008</v>
      </c>
      <c r="B53" s="1938" t="s">
        <v>4494</v>
      </c>
    </row>
    <row r="54" spans="1:2" x14ac:dyDescent="0.25">
      <c r="A54" s="1938" t="s">
        <v>109</v>
      </c>
      <c r="B54" s="1938" t="s">
        <v>4401</v>
      </c>
    </row>
    <row r="55" spans="1:2" x14ac:dyDescent="0.25">
      <c r="A55" s="1938" t="s">
        <v>633</v>
      </c>
      <c r="B55" s="1938" t="s">
        <v>4498</v>
      </c>
    </row>
    <row r="56" spans="1:2" x14ac:dyDescent="0.25">
      <c r="A56" s="1938" t="s">
        <v>4499</v>
      </c>
      <c r="B56" s="1938" t="s">
        <v>4388</v>
      </c>
    </row>
    <row r="57" spans="1:2" x14ac:dyDescent="0.25">
      <c r="A57" s="1938" t="s">
        <v>1052</v>
      </c>
      <c r="B57" s="1938" t="s">
        <v>4501</v>
      </c>
    </row>
    <row r="58" spans="1:2" x14ac:dyDescent="0.25">
      <c r="A58" s="1938" t="s">
        <v>4502</v>
      </c>
      <c r="B58" s="1938" t="s">
        <v>1311</v>
      </c>
    </row>
    <row r="59" spans="1:2" x14ac:dyDescent="0.25">
      <c r="A59" s="3256" t="s">
        <v>4513</v>
      </c>
      <c r="B59" s="3256"/>
    </row>
    <row r="60" spans="1:2" x14ac:dyDescent="0.25">
      <c r="A60" s="1933" t="s">
        <v>787</v>
      </c>
      <c r="B60" s="1932" t="s">
        <v>809</v>
      </c>
    </row>
    <row r="61" spans="1:2" x14ac:dyDescent="0.25">
      <c r="A61" s="1935" t="s">
        <v>694</v>
      </c>
      <c r="B61" s="1935" t="s">
        <v>4505</v>
      </c>
    </row>
    <row r="62" spans="1:2" x14ac:dyDescent="0.25">
      <c r="A62" s="1939" t="s">
        <v>658</v>
      </c>
      <c r="B62" s="1937" t="s">
        <v>4495</v>
      </c>
    </row>
    <row r="63" spans="1:2" x14ac:dyDescent="0.25">
      <c r="A63" s="1939"/>
      <c r="B63" s="1940" t="s">
        <v>4511</v>
      </c>
    </row>
    <row r="64" spans="1:2" x14ac:dyDescent="0.25">
      <c r="B64" s="1940" t="s">
        <v>4510</v>
      </c>
    </row>
    <row r="65" spans="2:2" x14ac:dyDescent="0.25">
      <c r="B65" s="1940" t="s">
        <v>4509</v>
      </c>
    </row>
    <row r="66" spans="2:2" x14ac:dyDescent="0.25">
      <c r="B66" s="1940" t="s">
        <v>4508</v>
      </c>
    </row>
    <row r="67" spans="2:2" x14ac:dyDescent="0.25">
      <c r="B67" s="1940" t="s">
        <v>4507</v>
      </c>
    </row>
    <row r="68" spans="2:2" x14ac:dyDescent="0.25">
      <c r="B68" s="1940" t="s">
        <v>4506</v>
      </c>
    </row>
    <row r="69" spans="2:2" x14ac:dyDescent="0.25">
      <c r="B69" s="1936"/>
    </row>
    <row r="70" spans="2:2" x14ac:dyDescent="0.25">
      <c r="B70" s="1936"/>
    </row>
    <row r="71" spans="2:2" x14ac:dyDescent="0.25">
      <c r="B71" s="1936"/>
    </row>
    <row r="72" spans="2:2" x14ac:dyDescent="0.25">
      <c r="B72" s="1936"/>
    </row>
    <row r="73" spans="2:2" x14ac:dyDescent="0.25">
      <c r="B73" s="1936"/>
    </row>
    <row r="74" spans="2:2" x14ac:dyDescent="0.25">
      <c r="B74" s="1936"/>
    </row>
    <row r="75" spans="2:2" x14ac:dyDescent="0.25">
      <c r="B75" s="1936"/>
    </row>
  </sheetData>
  <mergeCells count="21">
    <mergeCell ref="A1:B1"/>
    <mergeCell ref="A2:B2"/>
    <mergeCell ref="A3:B3"/>
    <mergeCell ref="A7:B7"/>
    <mergeCell ref="A10:B10"/>
    <mergeCell ref="A59:B59"/>
    <mergeCell ref="A5:B5"/>
    <mergeCell ref="A6:B6"/>
    <mergeCell ref="A20:B20"/>
    <mergeCell ref="A16:B16"/>
    <mergeCell ref="A52:B52"/>
    <mergeCell ref="A12:B12"/>
    <mergeCell ref="A17:B17"/>
    <mergeCell ref="A21:B21"/>
    <mergeCell ref="A28:B28"/>
    <mergeCell ref="A39:B39"/>
    <mergeCell ref="A47:B47"/>
    <mergeCell ref="A48:B48"/>
    <mergeCell ref="A49:B49"/>
    <mergeCell ref="A51:B51"/>
    <mergeCell ref="A11:B11"/>
  </mergeCells>
  <pageMargins left="0.7" right="0.7" top="0.75" bottom="0.75" header="0.3" footer="0.3"/>
  <pageSetup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EAF6-8228-4407-9339-847F5C52DAEA}">
  <dimension ref="A1:B56"/>
  <sheetViews>
    <sheetView workbookViewId="0">
      <selection activeCell="B67" sqref="B67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4514</v>
      </c>
      <c r="B1" s="3351"/>
    </row>
    <row r="2" spans="1:2" ht="15.75" thickBot="1" x14ac:dyDescent="0.3">
      <c r="A2" s="3235"/>
      <c r="B2" s="3234"/>
    </row>
    <row r="3" spans="1:2" x14ac:dyDescent="0.25">
      <c r="A3" s="3255" t="s">
        <v>1846</v>
      </c>
      <c r="B3" s="3255"/>
    </row>
    <row r="4" spans="1:2" x14ac:dyDescent="0.25">
      <c r="A4" s="1944" t="s">
        <v>2109</v>
      </c>
      <c r="B4" s="1944" t="s">
        <v>1888</v>
      </c>
    </row>
    <row r="5" spans="1:2" x14ac:dyDescent="0.25">
      <c r="A5" s="1944" t="s">
        <v>4516</v>
      </c>
      <c r="B5" s="1944" t="s">
        <v>2121</v>
      </c>
    </row>
    <row r="6" spans="1:2" x14ac:dyDescent="0.25">
      <c r="A6" s="1944" t="s">
        <v>2121</v>
      </c>
      <c r="B6" s="1944" t="s">
        <v>2121</v>
      </c>
    </row>
    <row r="7" spans="1:2" x14ac:dyDescent="0.25">
      <c r="A7" s="3250" t="s">
        <v>4522</v>
      </c>
      <c r="B7" s="3251"/>
    </row>
    <row r="8" spans="1:2" x14ac:dyDescent="0.25">
      <c r="A8" s="3255" t="s">
        <v>4069</v>
      </c>
      <c r="B8" s="3255"/>
    </row>
    <row r="9" spans="1:2" x14ac:dyDescent="0.25">
      <c r="A9" s="1944" t="s">
        <v>2357</v>
      </c>
      <c r="B9" s="1944" t="s">
        <v>4525</v>
      </c>
    </row>
    <row r="10" spans="1:2" x14ac:dyDescent="0.25">
      <c r="A10" s="3255" t="s">
        <v>23</v>
      </c>
      <c r="B10" s="3255"/>
    </row>
    <row r="11" spans="1:2" x14ac:dyDescent="0.25">
      <c r="A11" s="3250" t="s">
        <v>112</v>
      </c>
      <c r="B11" s="3251"/>
    </row>
    <row r="12" spans="1:2" x14ac:dyDescent="0.25">
      <c r="A12" s="3255" t="s">
        <v>4381</v>
      </c>
      <c r="B12" s="3255"/>
    </row>
    <row r="13" spans="1:2" x14ac:dyDescent="0.25">
      <c r="A13" s="1944" t="s">
        <v>503</v>
      </c>
      <c r="B13" s="1944" t="s">
        <v>593</v>
      </c>
    </row>
    <row r="14" spans="1:2" x14ac:dyDescent="0.25">
      <c r="A14" s="3238" t="s">
        <v>1193</v>
      </c>
      <c r="B14" s="3260"/>
    </row>
    <row r="15" spans="1:2" x14ac:dyDescent="0.25">
      <c r="A15" s="1944" t="s">
        <v>398</v>
      </c>
      <c r="B15" s="1944" t="s">
        <v>397</v>
      </c>
    </row>
    <row r="16" spans="1:2" x14ac:dyDescent="0.25">
      <c r="A16" s="1944" t="s">
        <v>1720</v>
      </c>
      <c r="B16" s="1944" t="s">
        <v>420</v>
      </c>
    </row>
    <row r="17" spans="1:2" x14ac:dyDescent="0.25">
      <c r="A17" s="1944" t="s">
        <v>0</v>
      </c>
      <c r="B17" s="1944" t="s">
        <v>66</v>
      </c>
    </row>
    <row r="18" spans="1:2" x14ac:dyDescent="0.25">
      <c r="A18" s="3250" t="s">
        <v>134</v>
      </c>
      <c r="B18" s="3251"/>
    </row>
    <row r="19" spans="1:2" x14ac:dyDescent="0.25">
      <c r="A19" s="3238" t="s">
        <v>2970</v>
      </c>
      <c r="B19" s="3260"/>
    </row>
    <row r="20" spans="1:2" x14ac:dyDescent="0.25">
      <c r="A20" s="1944" t="s">
        <v>3958</v>
      </c>
      <c r="B20" s="1942" t="s">
        <v>991</v>
      </c>
    </row>
    <row r="21" spans="1:2" x14ac:dyDescent="0.25">
      <c r="A21" s="1944" t="s">
        <v>1218</v>
      </c>
      <c r="B21" s="1942" t="s">
        <v>8</v>
      </c>
    </row>
    <row r="22" spans="1:2" x14ac:dyDescent="0.25">
      <c r="A22" s="1944" t="s">
        <v>2999</v>
      </c>
      <c r="B22" s="1942" t="s">
        <v>4518</v>
      </c>
    </row>
    <row r="23" spans="1:2" x14ac:dyDescent="0.25">
      <c r="A23" s="1944" t="s">
        <v>4519</v>
      </c>
      <c r="B23" s="1942" t="s">
        <v>503</v>
      </c>
    </row>
    <row r="24" spans="1:2" x14ac:dyDescent="0.25">
      <c r="A24" s="1944" t="s">
        <v>1934</v>
      </c>
      <c r="B24" s="1942" t="s">
        <v>4419</v>
      </c>
    </row>
    <row r="25" spans="1:2" x14ac:dyDescent="0.25">
      <c r="A25" s="1944" t="s">
        <v>1071</v>
      </c>
      <c r="B25" s="1942" t="s">
        <v>1079</v>
      </c>
    </row>
    <row r="26" spans="1:2" x14ac:dyDescent="0.25">
      <c r="A26" s="1944" t="s">
        <v>818</v>
      </c>
      <c r="B26" s="1942" t="s">
        <v>1252</v>
      </c>
    </row>
    <row r="27" spans="1:2" x14ac:dyDescent="0.25">
      <c r="A27" s="1944" t="s">
        <v>1261</v>
      </c>
      <c r="B27" s="1942" t="s">
        <v>210</v>
      </c>
    </row>
    <row r="28" spans="1:2" x14ac:dyDescent="0.25">
      <c r="A28" s="1944" t="s">
        <v>1198</v>
      </c>
      <c r="B28" s="1942" t="s">
        <v>2428</v>
      </c>
    </row>
    <row r="29" spans="1:2" x14ac:dyDescent="0.25">
      <c r="A29" s="3250" t="s">
        <v>1301</v>
      </c>
      <c r="B29" s="3292"/>
    </row>
    <row r="30" spans="1:2" x14ac:dyDescent="0.25">
      <c r="A30" s="3260" t="s">
        <v>7</v>
      </c>
      <c r="B30" s="3260"/>
    </row>
    <row r="31" spans="1:2" x14ac:dyDescent="0.25">
      <c r="A31" s="1944" t="s">
        <v>405</v>
      </c>
      <c r="B31" s="1942" t="s">
        <v>1408</v>
      </c>
    </row>
    <row r="32" spans="1:2" x14ac:dyDescent="0.25">
      <c r="A32" s="1944" t="s">
        <v>708</v>
      </c>
      <c r="B32" s="1942" t="s">
        <v>1654</v>
      </c>
    </row>
    <row r="33" spans="1:2" x14ac:dyDescent="0.25">
      <c r="A33" s="1944" t="s">
        <v>430</v>
      </c>
      <c r="B33" s="1942" t="s">
        <v>771</v>
      </c>
    </row>
    <row r="34" spans="1:2" x14ac:dyDescent="0.25">
      <c r="A34" s="1944" t="s">
        <v>537</v>
      </c>
      <c r="B34" s="1942" t="s">
        <v>102</v>
      </c>
    </row>
    <row r="35" spans="1:2" x14ac:dyDescent="0.25">
      <c r="A35" s="1944" t="s">
        <v>102</v>
      </c>
      <c r="B35" s="1942" t="s">
        <v>716</v>
      </c>
    </row>
    <row r="36" spans="1:2" x14ac:dyDescent="0.25">
      <c r="A36" s="1944" t="s">
        <v>1008</v>
      </c>
      <c r="B36" s="1942" t="s">
        <v>830</v>
      </c>
    </row>
    <row r="37" spans="1:2" x14ac:dyDescent="0.25">
      <c r="A37" s="1949" t="s">
        <v>179</v>
      </c>
      <c r="B37" s="1948" t="s">
        <v>1351</v>
      </c>
    </row>
    <row r="38" spans="1:2" x14ac:dyDescent="0.25">
      <c r="A38" s="1949" t="s">
        <v>1348</v>
      </c>
      <c r="B38" s="1948" t="s">
        <v>184</v>
      </c>
    </row>
    <row r="39" spans="1:2" x14ac:dyDescent="0.25">
      <c r="A39" s="1949" t="s">
        <v>374</v>
      </c>
      <c r="B39" s="1948" t="s">
        <v>181</v>
      </c>
    </row>
    <row r="40" spans="1:2" x14ac:dyDescent="0.25">
      <c r="A40" s="1949" t="s">
        <v>112</v>
      </c>
      <c r="B40" s="1948" t="s">
        <v>1351</v>
      </c>
    </row>
    <row r="41" spans="1:2" x14ac:dyDescent="0.25">
      <c r="A41" s="1944" t="s">
        <v>144</v>
      </c>
      <c r="B41" s="1942" t="s">
        <v>145</v>
      </c>
    </row>
    <row r="42" spans="1:2" x14ac:dyDescent="0.25">
      <c r="A42" s="3238" t="s">
        <v>12</v>
      </c>
      <c r="B42" s="3260"/>
    </row>
    <row r="43" spans="1:2" x14ac:dyDescent="0.25">
      <c r="A43" s="3250" t="s">
        <v>393</v>
      </c>
      <c r="B43" s="3251"/>
    </row>
    <row r="44" spans="1:2" x14ac:dyDescent="0.25">
      <c r="A44" s="3255" t="s">
        <v>1538</v>
      </c>
      <c r="B44" s="3255"/>
    </row>
    <row r="45" spans="1:2" x14ac:dyDescent="0.25">
      <c r="A45" s="1948" t="s">
        <v>4517</v>
      </c>
      <c r="B45" s="1950" t="s">
        <v>4520</v>
      </c>
    </row>
    <row r="46" spans="1:2" x14ac:dyDescent="0.25">
      <c r="A46" s="3238" t="s">
        <v>18</v>
      </c>
      <c r="B46" s="3260"/>
    </row>
    <row r="47" spans="1:2" x14ac:dyDescent="0.25">
      <c r="A47" s="1948" t="s">
        <v>4521</v>
      </c>
      <c r="B47" s="1950"/>
    </row>
    <row r="48" spans="1:2" ht="15.75" thickBot="1" x14ac:dyDescent="0.3">
      <c r="A48" s="3274" t="s">
        <v>5</v>
      </c>
      <c r="B48" s="3260"/>
    </row>
    <row r="49" spans="1:2" x14ac:dyDescent="0.25">
      <c r="A49" s="1945" t="s">
        <v>593</v>
      </c>
      <c r="B49" s="1942" t="s">
        <v>515</v>
      </c>
    </row>
    <row r="50" spans="1:2" x14ac:dyDescent="0.25">
      <c r="A50" s="1945" t="s">
        <v>220</v>
      </c>
      <c r="B50" s="1942" t="s">
        <v>1781</v>
      </c>
    </row>
    <row r="51" spans="1:2" x14ac:dyDescent="0.25">
      <c r="A51" s="1945" t="s">
        <v>108</v>
      </c>
      <c r="B51" s="1942" t="s">
        <v>4523</v>
      </c>
    </row>
    <row r="52" spans="1:2" x14ac:dyDescent="0.25">
      <c r="A52" s="3250" t="s">
        <v>593</v>
      </c>
      <c r="B52" s="3292"/>
    </row>
    <row r="53" spans="1:2" x14ac:dyDescent="0.25">
      <c r="A53" s="1943" t="s">
        <v>787</v>
      </c>
      <c r="B53" s="1941" t="s">
        <v>809</v>
      </c>
    </row>
    <row r="54" spans="1:2" x14ac:dyDescent="0.25">
      <c r="A54" s="1946" t="s">
        <v>694</v>
      </c>
      <c r="B54" s="1946" t="s">
        <v>4524</v>
      </c>
    </row>
    <row r="55" spans="1:2" x14ac:dyDescent="0.25">
      <c r="A55" s="1946" t="s">
        <v>658</v>
      </c>
      <c r="B55" s="1947"/>
    </row>
    <row r="56" spans="1:2" x14ac:dyDescent="0.25">
      <c r="A56" s="1946" t="s">
        <v>3346</v>
      </c>
    </row>
  </sheetData>
  <mergeCells count="19">
    <mergeCell ref="A46:B46"/>
    <mergeCell ref="A43:B43"/>
    <mergeCell ref="A29:B29"/>
    <mergeCell ref="A52:B52"/>
    <mergeCell ref="A18:B18"/>
    <mergeCell ref="A48:B48"/>
    <mergeCell ref="A44:B44"/>
    <mergeCell ref="A7:B7"/>
    <mergeCell ref="A11:B11"/>
    <mergeCell ref="A1:B1"/>
    <mergeCell ref="A2:B2"/>
    <mergeCell ref="A3:B3"/>
    <mergeCell ref="A8:B8"/>
    <mergeCell ref="A10:B10"/>
    <mergeCell ref="A12:B12"/>
    <mergeCell ref="A14:B14"/>
    <mergeCell ref="A19:B19"/>
    <mergeCell ref="A30:B30"/>
    <mergeCell ref="A42:B42"/>
  </mergeCells>
  <pageMargins left="0.7" right="0.7" top="0.75" bottom="0.75" header="0.3" footer="0.3"/>
  <pageSetup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84D0C-7BAB-4EE0-A976-FB48C5A765A4}">
  <dimension ref="A1:D51"/>
  <sheetViews>
    <sheetView topLeftCell="A22" workbookViewId="0">
      <selection activeCell="F27" sqref="F27"/>
    </sheetView>
  </sheetViews>
  <sheetFormatPr defaultRowHeight="15" x14ac:dyDescent="0.25"/>
  <cols>
    <col min="1" max="1" width="39" customWidth="1"/>
    <col min="2" max="2" width="38.5703125" customWidth="1"/>
    <col min="4" max="4" width="9.7109375" bestFit="1" customWidth="1"/>
  </cols>
  <sheetData>
    <row r="1" spans="1:2" x14ac:dyDescent="0.25">
      <c r="A1" s="3261" t="s">
        <v>4526</v>
      </c>
      <c r="B1" s="3261"/>
    </row>
    <row r="2" spans="1:2" x14ac:dyDescent="0.25">
      <c r="A2" s="1965"/>
      <c r="B2" s="1965"/>
    </row>
    <row r="3" spans="1:2" x14ac:dyDescent="0.25">
      <c r="A3" s="3255" t="s">
        <v>2858</v>
      </c>
      <c r="B3" s="3255"/>
    </row>
    <row r="4" spans="1:2" x14ac:dyDescent="0.25">
      <c r="A4" s="1953" t="s">
        <v>4529</v>
      </c>
      <c r="B4" s="1953" t="s">
        <v>4530</v>
      </c>
    </row>
    <row r="5" spans="1:2" x14ac:dyDescent="0.25">
      <c r="A5" s="1953" t="s">
        <v>4531</v>
      </c>
      <c r="B5" s="1953" t="s">
        <v>4541</v>
      </c>
    </row>
    <row r="6" spans="1:2" x14ac:dyDescent="0.25">
      <c r="A6" s="3250" t="s">
        <v>4542</v>
      </c>
      <c r="B6" s="3251"/>
    </row>
    <row r="7" spans="1:2" x14ac:dyDescent="0.25">
      <c r="A7" s="3255" t="s">
        <v>23</v>
      </c>
      <c r="B7" s="3255"/>
    </row>
    <row r="8" spans="1:2" x14ac:dyDescent="0.25">
      <c r="A8" s="1964" t="s">
        <v>4546</v>
      </c>
      <c r="B8" s="1964" t="s">
        <v>336</v>
      </c>
    </row>
    <row r="9" spans="1:2" x14ac:dyDescent="0.25">
      <c r="A9" s="1964" t="s">
        <v>133</v>
      </c>
      <c r="B9" s="1964" t="s">
        <v>94</v>
      </c>
    </row>
    <row r="10" spans="1:2" x14ac:dyDescent="0.25">
      <c r="A10" s="3255" t="s">
        <v>4381</v>
      </c>
      <c r="B10" s="3255"/>
    </row>
    <row r="11" spans="1:2" x14ac:dyDescent="0.25">
      <c r="A11" s="1953" t="s">
        <v>100</v>
      </c>
      <c r="B11" s="1953" t="s">
        <v>1621</v>
      </c>
    </row>
    <row r="12" spans="1:2" x14ac:dyDescent="0.25">
      <c r="A12" s="1953" t="s">
        <v>3547</v>
      </c>
      <c r="B12" s="1953" t="s">
        <v>269</v>
      </c>
    </row>
    <row r="13" spans="1:2" x14ac:dyDescent="0.25">
      <c r="A13" s="1953" t="s">
        <v>126</v>
      </c>
      <c r="B13" s="1953" t="s">
        <v>74</v>
      </c>
    </row>
    <row r="14" spans="1:2" x14ac:dyDescent="0.25">
      <c r="A14" s="1953" t="s">
        <v>596</v>
      </c>
      <c r="B14" s="1953" t="s">
        <v>2143</v>
      </c>
    </row>
    <row r="15" spans="1:2" x14ac:dyDescent="0.25">
      <c r="A15" s="1953" t="s">
        <v>687</v>
      </c>
      <c r="B15" s="1953" t="s">
        <v>130</v>
      </c>
    </row>
    <row r="16" spans="1:2" x14ac:dyDescent="0.25">
      <c r="A16" s="3238" t="s">
        <v>1193</v>
      </c>
      <c r="B16" s="3260"/>
    </row>
    <row r="17" spans="1:3" x14ac:dyDescent="0.25">
      <c r="A17" s="1953" t="s">
        <v>662</v>
      </c>
      <c r="B17" s="1953" t="s">
        <v>511</v>
      </c>
    </row>
    <row r="18" spans="1:3" x14ac:dyDescent="0.25">
      <c r="A18" s="1953" t="s">
        <v>258</v>
      </c>
      <c r="B18" s="1953" t="s">
        <v>3812</v>
      </c>
    </row>
    <row r="19" spans="1:3" x14ac:dyDescent="0.25">
      <c r="A19" s="1953" t="s">
        <v>256</v>
      </c>
      <c r="B19" s="1953" t="s">
        <v>226</v>
      </c>
    </row>
    <row r="20" spans="1:3" x14ac:dyDescent="0.25">
      <c r="A20" s="3260" t="s">
        <v>7</v>
      </c>
      <c r="B20" s="3260"/>
    </row>
    <row r="21" spans="1:3" x14ac:dyDescent="0.25">
      <c r="A21" s="1964" t="s">
        <v>4544</v>
      </c>
      <c r="B21" s="1964" t="s">
        <v>4321</v>
      </c>
      <c r="C21" s="1967"/>
    </row>
    <row r="22" spans="1:3" x14ac:dyDescent="0.25">
      <c r="A22" s="1964" t="s">
        <v>186</v>
      </c>
      <c r="B22" s="1964" t="s">
        <v>93</v>
      </c>
    </row>
    <row r="23" spans="1:3" x14ac:dyDescent="0.25">
      <c r="A23" s="1964" t="s">
        <v>92</v>
      </c>
      <c r="B23" s="1964" t="s">
        <v>561</v>
      </c>
    </row>
    <row r="24" spans="1:3" x14ac:dyDescent="0.25">
      <c r="A24" s="1964" t="s">
        <v>2241</v>
      </c>
      <c r="B24" s="1964" t="s">
        <v>2003</v>
      </c>
    </row>
    <row r="25" spans="1:3" x14ac:dyDescent="0.25">
      <c r="A25" s="1964" t="s">
        <v>4545</v>
      </c>
      <c r="B25" s="1964" t="s">
        <v>172</v>
      </c>
    </row>
    <row r="26" spans="1:3" x14ac:dyDescent="0.25">
      <c r="A26" s="3256" t="s">
        <v>4540</v>
      </c>
      <c r="B26" s="3256"/>
    </row>
    <row r="27" spans="1:3" x14ac:dyDescent="0.25">
      <c r="A27" s="3238" t="s">
        <v>12</v>
      </c>
      <c r="B27" s="3260"/>
    </row>
    <row r="28" spans="1:3" x14ac:dyDescent="0.25">
      <c r="A28" s="3250" t="s">
        <v>393</v>
      </c>
      <c r="B28" s="3251"/>
    </row>
    <row r="29" spans="1:3" x14ac:dyDescent="0.25">
      <c r="A29" s="3255" t="s">
        <v>1538</v>
      </c>
      <c r="B29" s="3255"/>
    </row>
    <row r="30" spans="1:3" x14ac:dyDescent="0.25">
      <c r="A30" s="1958" t="s">
        <v>593</v>
      </c>
      <c r="B30" s="1959" t="s">
        <v>2770</v>
      </c>
    </row>
    <row r="31" spans="1:3" x14ac:dyDescent="0.25">
      <c r="A31" s="3238" t="s">
        <v>18</v>
      </c>
      <c r="B31" s="3260"/>
    </row>
    <row r="32" spans="1:3" x14ac:dyDescent="0.25">
      <c r="A32" s="3250" t="s">
        <v>4528</v>
      </c>
      <c r="B32" s="3292"/>
    </row>
    <row r="33" spans="1:4" ht="15.75" thickBot="1" x14ac:dyDescent="0.3">
      <c r="A33" s="3274" t="s">
        <v>5</v>
      </c>
      <c r="B33" s="3260"/>
    </row>
    <row r="34" spans="1:4" x14ac:dyDescent="0.25">
      <c r="A34" s="1954" t="s">
        <v>109</v>
      </c>
      <c r="B34" s="1951" t="s">
        <v>393</v>
      </c>
    </row>
    <row r="35" spans="1:4" x14ac:dyDescent="0.25">
      <c r="A35" s="1954" t="s">
        <v>2158</v>
      </c>
      <c r="B35" s="1951" t="s">
        <v>4527</v>
      </c>
    </row>
    <row r="36" spans="1:4" x14ac:dyDescent="0.25">
      <c r="A36" s="1954" t="s">
        <v>1008</v>
      </c>
      <c r="B36" s="1951" t="s">
        <v>3334</v>
      </c>
    </row>
    <row r="37" spans="1:4" x14ac:dyDescent="0.25">
      <c r="A37" s="1951" t="s">
        <v>4532</v>
      </c>
      <c r="B37" s="1951" t="s">
        <v>1351</v>
      </c>
    </row>
    <row r="38" spans="1:4" x14ac:dyDescent="0.25">
      <c r="A38" s="1951" t="s">
        <v>4533</v>
      </c>
      <c r="B38" s="1951" t="s">
        <v>4534</v>
      </c>
    </row>
    <row r="39" spans="1:4" x14ac:dyDescent="0.25">
      <c r="A39" s="1951" t="s">
        <v>339</v>
      </c>
      <c r="B39" s="1951" t="s">
        <v>4543</v>
      </c>
    </row>
    <row r="40" spans="1:4" x14ac:dyDescent="0.25">
      <c r="A40" s="1952" t="s">
        <v>787</v>
      </c>
      <c r="B40" s="1956" t="s">
        <v>2634</v>
      </c>
    </row>
    <row r="41" spans="1:4" x14ac:dyDescent="0.25">
      <c r="A41" s="1955" t="s">
        <v>694</v>
      </c>
      <c r="B41" s="1970" t="s">
        <v>4536</v>
      </c>
      <c r="D41" s="271"/>
    </row>
    <row r="42" spans="1:4" x14ac:dyDescent="0.25">
      <c r="A42" s="1955" t="s">
        <v>658</v>
      </c>
      <c r="B42" s="1970" t="s">
        <v>4537</v>
      </c>
    </row>
    <row r="43" spans="1:4" x14ac:dyDescent="0.25">
      <c r="A43" s="1966" t="s">
        <v>3346</v>
      </c>
      <c r="B43" s="1970" t="s">
        <v>4538</v>
      </c>
    </row>
    <row r="44" spans="1:4" x14ac:dyDescent="0.25">
      <c r="A44" s="1966" t="s">
        <v>675</v>
      </c>
      <c r="B44" s="1970" t="s">
        <v>4539</v>
      </c>
    </row>
    <row r="45" spans="1:4" x14ac:dyDescent="0.25">
      <c r="A45" s="1963" t="s">
        <v>809</v>
      </c>
      <c r="B45" s="1963" t="s">
        <v>4547</v>
      </c>
    </row>
    <row r="46" spans="1:4" x14ac:dyDescent="0.25">
      <c r="A46" s="1970" t="s">
        <v>4535</v>
      </c>
      <c r="B46" s="1970" t="s">
        <v>4548</v>
      </c>
    </row>
    <row r="47" spans="1:4" x14ac:dyDescent="0.25">
      <c r="A47" s="3271"/>
      <c r="B47" s="3271"/>
    </row>
    <row r="48" spans="1:4" x14ac:dyDescent="0.25">
      <c r="B48" s="1957"/>
    </row>
    <row r="49" spans="2:2" x14ac:dyDescent="0.25">
      <c r="B49" s="1957"/>
    </row>
    <row r="50" spans="2:2" x14ac:dyDescent="0.25">
      <c r="B50" s="1957"/>
    </row>
    <row r="51" spans="2:2" x14ac:dyDescent="0.25">
      <c r="B51" s="1957"/>
    </row>
  </sheetData>
  <mergeCells count="15">
    <mergeCell ref="A1:B1"/>
    <mergeCell ref="A3:B3"/>
    <mergeCell ref="A7:B7"/>
    <mergeCell ref="A6:B6"/>
    <mergeCell ref="A47:B47"/>
    <mergeCell ref="A33:B33"/>
    <mergeCell ref="A10:B10"/>
    <mergeCell ref="A16:B16"/>
    <mergeCell ref="A20:B20"/>
    <mergeCell ref="A27:B27"/>
    <mergeCell ref="A29:B29"/>
    <mergeCell ref="A31:B31"/>
    <mergeCell ref="A32:B32"/>
    <mergeCell ref="A28:B28"/>
    <mergeCell ref="A26:B26"/>
  </mergeCells>
  <pageMargins left="0.7" right="0.7" top="0.75" bottom="0.75" header="0.3" footer="0.3"/>
  <pageSetup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0C50-7E66-4F74-BE9F-9E1DBDA1A23B}">
  <dimension ref="A1:B47"/>
  <sheetViews>
    <sheetView topLeftCell="A28" workbookViewId="0">
      <selection activeCell="D53" sqref="D53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4549</v>
      </c>
      <c r="B1" s="3351"/>
    </row>
    <row r="2" spans="1:2" ht="15.75" thickBot="1" x14ac:dyDescent="0.3">
      <c r="A2" s="3235"/>
      <c r="B2" s="3234"/>
    </row>
    <row r="3" spans="1:2" x14ac:dyDescent="0.25">
      <c r="A3" s="3255" t="s">
        <v>2858</v>
      </c>
      <c r="B3" s="3255"/>
    </row>
    <row r="4" spans="1:2" x14ac:dyDescent="0.25">
      <c r="A4" s="1964" t="s">
        <v>4542</v>
      </c>
      <c r="B4" s="1964" t="s">
        <v>4551</v>
      </c>
    </row>
    <row r="5" spans="1:2" x14ac:dyDescent="0.25">
      <c r="A5" s="3250" t="s">
        <v>4554</v>
      </c>
      <c r="B5" s="3251"/>
    </row>
    <row r="6" spans="1:2" x14ac:dyDescent="0.25">
      <c r="A6" s="3255" t="s">
        <v>4069</v>
      </c>
      <c r="B6" s="3255"/>
    </row>
    <row r="7" spans="1:2" x14ac:dyDescent="0.25">
      <c r="A7" s="3250" t="s">
        <v>593</v>
      </c>
      <c r="B7" s="3251"/>
    </row>
    <row r="8" spans="1:2" x14ac:dyDescent="0.25">
      <c r="A8" s="3255" t="s">
        <v>23</v>
      </c>
      <c r="B8" s="3255"/>
    </row>
    <row r="9" spans="1:2" x14ac:dyDescent="0.25">
      <c r="A9" s="1961" t="s">
        <v>133</v>
      </c>
      <c r="B9" s="1962" t="s">
        <v>133</v>
      </c>
    </row>
    <row r="10" spans="1:2" x14ac:dyDescent="0.25">
      <c r="A10" s="3250" t="s">
        <v>122</v>
      </c>
      <c r="B10" s="3251"/>
    </row>
    <row r="11" spans="1:2" x14ac:dyDescent="0.25">
      <c r="A11" s="3255" t="s">
        <v>4381</v>
      </c>
      <c r="B11" s="3255"/>
    </row>
    <row r="12" spans="1:2" x14ac:dyDescent="0.25">
      <c r="A12" s="1964" t="s">
        <v>1621</v>
      </c>
      <c r="B12" s="1964" t="s">
        <v>74</v>
      </c>
    </row>
    <row r="13" spans="1:2" x14ac:dyDescent="0.25">
      <c r="A13" s="1964" t="s">
        <v>1069</v>
      </c>
      <c r="B13" s="1964" t="s">
        <v>226</v>
      </c>
    </row>
    <row r="14" spans="1:2" x14ac:dyDescent="0.25">
      <c r="A14" s="1964" t="s">
        <v>4550</v>
      </c>
      <c r="B14" s="1964" t="s">
        <v>86</v>
      </c>
    </row>
    <row r="15" spans="1:2" x14ac:dyDescent="0.25">
      <c r="A15" s="1964" t="s">
        <v>394</v>
      </c>
      <c r="B15" s="1964" t="s">
        <v>1003</v>
      </c>
    </row>
    <row r="16" spans="1:2" x14ac:dyDescent="0.25">
      <c r="A16" s="1964" t="s">
        <v>321</v>
      </c>
      <c r="B16" s="1964" t="s">
        <v>10</v>
      </c>
    </row>
    <row r="17" spans="1:2" x14ac:dyDescent="0.25">
      <c r="A17" s="3250" t="s">
        <v>1218</v>
      </c>
      <c r="B17" s="3251"/>
    </row>
    <row r="18" spans="1:2" x14ac:dyDescent="0.25">
      <c r="A18" s="3238" t="s">
        <v>1193</v>
      </c>
      <c r="B18" s="3260"/>
    </row>
    <row r="19" spans="1:2" x14ac:dyDescent="0.25">
      <c r="A19" s="1964" t="s">
        <v>1263</v>
      </c>
      <c r="B19" s="1964" t="s">
        <v>566</v>
      </c>
    </row>
    <row r="20" spans="1:2" x14ac:dyDescent="0.25">
      <c r="A20" s="3250" t="s">
        <v>25</v>
      </c>
      <c r="B20" s="3251"/>
    </row>
    <row r="21" spans="1:2" x14ac:dyDescent="0.25">
      <c r="A21" s="3238" t="s">
        <v>2970</v>
      </c>
      <c r="B21" s="3260"/>
    </row>
    <row r="22" spans="1:2" x14ac:dyDescent="0.25">
      <c r="A22" s="3250" t="s">
        <v>593</v>
      </c>
      <c r="B22" s="3292"/>
    </row>
    <row r="23" spans="1:2" x14ac:dyDescent="0.25">
      <c r="A23" s="3260" t="s">
        <v>7</v>
      </c>
      <c r="B23" s="3260"/>
    </row>
    <row r="24" spans="1:2" x14ac:dyDescent="0.25">
      <c r="A24" s="1964" t="s">
        <v>1089</v>
      </c>
      <c r="B24" s="1961" t="s">
        <v>3225</v>
      </c>
    </row>
    <row r="25" spans="1:2" x14ac:dyDescent="0.25">
      <c r="A25" s="1964" t="s">
        <v>1995</v>
      </c>
      <c r="B25" s="1961" t="s">
        <v>284</v>
      </c>
    </row>
    <row r="26" spans="1:2" x14ac:dyDescent="0.25">
      <c r="A26" s="1964" t="s">
        <v>719</v>
      </c>
      <c r="B26" s="1961" t="s">
        <v>302</v>
      </c>
    </row>
    <row r="27" spans="1:2" x14ac:dyDescent="0.25">
      <c r="A27" s="1964" t="s">
        <v>15</v>
      </c>
      <c r="B27" s="1961" t="s">
        <v>14</v>
      </c>
    </row>
    <row r="28" spans="1:2" x14ac:dyDescent="0.25">
      <c r="A28" s="1964" t="s">
        <v>29</v>
      </c>
      <c r="B28" s="1961" t="s">
        <v>269</v>
      </c>
    </row>
    <row r="29" spans="1:2" x14ac:dyDescent="0.25">
      <c r="A29" s="3238" t="s">
        <v>12</v>
      </c>
      <c r="B29" s="3260"/>
    </row>
    <row r="30" spans="1:2" x14ac:dyDescent="0.25">
      <c r="A30" s="3250" t="s">
        <v>393</v>
      </c>
      <c r="B30" s="3251"/>
    </row>
    <row r="31" spans="1:2" x14ac:dyDescent="0.25">
      <c r="A31" s="3255" t="s">
        <v>1538</v>
      </c>
      <c r="B31" s="3255"/>
    </row>
    <row r="32" spans="1:2" x14ac:dyDescent="0.25">
      <c r="A32" s="1961" t="s">
        <v>593</v>
      </c>
      <c r="B32" s="1969" t="s">
        <v>4553</v>
      </c>
    </row>
    <row r="33" spans="1:2" x14ac:dyDescent="0.25">
      <c r="A33" s="3238" t="s">
        <v>18</v>
      </c>
      <c r="B33" s="3260"/>
    </row>
    <row r="34" spans="1:2" x14ac:dyDescent="0.25">
      <c r="A34" s="3250" t="s">
        <v>593</v>
      </c>
      <c r="B34" s="3292"/>
    </row>
    <row r="35" spans="1:2" ht="15.75" thickBot="1" x14ac:dyDescent="0.3">
      <c r="A35" s="3274" t="s">
        <v>5</v>
      </c>
      <c r="B35" s="3260"/>
    </row>
    <row r="36" spans="1:2" x14ac:dyDescent="0.25">
      <c r="A36" s="1968" t="s">
        <v>523</v>
      </c>
      <c r="B36" s="1961" t="s">
        <v>1340</v>
      </c>
    </row>
    <row r="37" spans="1:2" x14ac:dyDescent="0.25">
      <c r="A37" s="1968" t="s">
        <v>130</v>
      </c>
      <c r="B37" s="1961" t="s">
        <v>544</v>
      </c>
    </row>
    <row r="38" spans="1:2" x14ac:dyDescent="0.25">
      <c r="A38" s="1968" t="s">
        <v>550</v>
      </c>
      <c r="B38" s="1961" t="s">
        <v>29</v>
      </c>
    </row>
    <row r="39" spans="1:2" x14ac:dyDescent="0.25">
      <c r="A39" s="1961" t="s">
        <v>145</v>
      </c>
      <c r="B39" s="1961" t="s">
        <v>145</v>
      </c>
    </row>
    <row r="40" spans="1:2" x14ac:dyDescent="0.25">
      <c r="A40" s="1961" t="s">
        <v>1351</v>
      </c>
      <c r="B40" s="1961" t="s">
        <v>3141</v>
      </c>
    </row>
    <row r="41" spans="1:2" x14ac:dyDescent="0.25">
      <c r="A41" s="1963" t="s">
        <v>787</v>
      </c>
      <c r="B41" s="1960" t="s">
        <v>809</v>
      </c>
    </row>
    <row r="42" spans="1:2" x14ac:dyDescent="0.25">
      <c r="A42" s="1970" t="s">
        <v>694</v>
      </c>
      <c r="B42" s="1970" t="s">
        <v>4552</v>
      </c>
    </row>
    <row r="43" spans="1:2" x14ac:dyDescent="0.25">
      <c r="A43" s="1970" t="s">
        <v>658</v>
      </c>
      <c r="B43" s="1972" t="s">
        <v>2634</v>
      </c>
    </row>
    <row r="44" spans="1:2" x14ac:dyDescent="0.25">
      <c r="A44" s="1970" t="s">
        <v>3186</v>
      </c>
      <c r="B44" s="1973" t="s">
        <v>4555</v>
      </c>
    </row>
    <row r="45" spans="1:2" x14ac:dyDescent="0.25">
      <c r="A45" s="1973" t="s">
        <v>1075</v>
      </c>
      <c r="B45" s="1973" t="s">
        <v>4556</v>
      </c>
    </row>
    <row r="46" spans="1:2" x14ac:dyDescent="0.25">
      <c r="B46" s="1971"/>
    </row>
    <row r="47" spans="1:2" x14ac:dyDescent="0.25">
      <c r="B47" s="1971"/>
    </row>
  </sheetData>
  <mergeCells count="21">
    <mergeCell ref="A35:B35"/>
    <mergeCell ref="A30:B30"/>
    <mergeCell ref="A1:B1"/>
    <mergeCell ref="A2:B2"/>
    <mergeCell ref="A3:B3"/>
    <mergeCell ref="A6:B6"/>
    <mergeCell ref="A8:B8"/>
    <mergeCell ref="A11:B11"/>
    <mergeCell ref="A18:B18"/>
    <mergeCell ref="A21:B21"/>
    <mergeCell ref="A23:B23"/>
    <mergeCell ref="A22:B22"/>
    <mergeCell ref="A20:B20"/>
    <mergeCell ref="A17:B17"/>
    <mergeCell ref="A10:B10"/>
    <mergeCell ref="A7:B7"/>
    <mergeCell ref="A5:B5"/>
    <mergeCell ref="A29:B29"/>
    <mergeCell ref="A31:B31"/>
    <mergeCell ref="A33:B33"/>
    <mergeCell ref="A34:B34"/>
  </mergeCells>
  <pageMargins left="0.7" right="0.7" top="0.75" bottom="0.75" header="0.3" footer="0.3"/>
  <pageSetup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6BB43-F836-4A99-8937-27426858BD6B}">
  <dimension ref="A1:D51"/>
  <sheetViews>
    <sheetView topLeftCell="A25" workbookViewId="0">
      <selection activeCell="G26" sqref="G26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4557</v>
      </c>
      <c r="B1" s="3258"/>
    </row>
    <row r="2" spans="1:2" ht="15.75" thickBot="1" x14ac:dyDescent="0.3">
      <c r="A2" s="3235" t="s">
        <v>4558</v>
      </c>
      <c r="B2" s="3354"/>
    </row>
    <row r="3" spans="1:2" x14ac:dyDescent="0.25">
      <c r="A3" s="3255" t="s">
        <v>1846</v>
      </c>
      <c r="B3" s="3255"/>
    </row>
    <row r="4" spans="1:2" x14ac:dyDescent="0.25">
      <c r="A4" s="1975" t="s">
        <v>4561</v>
      </c>
      <c r="B4" s="1975" t="s">
        <v>1211</v>
      </c>
    </row>
    <row r="5" spans="1:2" x14ac:dyDescent="0.25">
      <c r="A5" s="3256" t="s">
        <v>4562</v>
      </c>
      <c r="B5" s="3256"/>
    </row>
    <row r="6" spans="1:2" x14ac:dyDescent="0.25">
      <c r="A6" s="3255" t="s">
        <v>2858</v>
      </c>
      <c r="B6" s="3255"/>
    </row>
    <row r="7" spans="1:2" x14ac:dyDescent="0.25">
      <c r="A7" s="1975" t="s">
        <v>3204</v>
      </c>
      <c r="B7" s="1975" t="s">
        <v>4564</v>
      </c>
    </row>
    <row r="8" spans="1:2" x14ac:dyDescent="0.25">
      <c r="A8" s="1975" t="s">
        <v>4565</v>
      </c>
      <c r="B8" s="1975" t="s">
        <v>3478</v>
      </c>
    </row>
    <row r="9" spans="1:2" x14ac:dyDescent="0.25">
      <c r="A9" s="3255" t="s">
        <v>23</v>
      </c>
      <c r="B9" s="3255"/>
    </row>
    <row r="10" spans="1:2" x14ac:dyDescent="0.25">
      <c r="A10" s="1977" t="s">
        <v>593</v>
      </c>
      <c r="B10" s="1975" t="s">
        <v>633</v>
      </c>
    </row>
    <row r="11" spans="1:2" x14ac:dyDescent="0.25">
      <c r="A11" s="1975" t="s">
        <v>633</v>
      </c>
      <c r="B11" s="1975" t="s">
        <v>122</v>
      </c>
    </row>
    <row r="12" spans="1:2" x14ac:dyDescent="0.25">
      <c r="A12" s="3255" t="s">
        <v>4381</v>
      </c>
      <c r="B12" s="3255"/>
    </row>
    <row r="13" spans="1:2" x14ac:dyDescent="0.25">
      <c r="A13" s="1975" t="s">
        <v>71</v>
      </c>
      <c r="B13" s="1975" t="s">
        <v>412</v>
      </c>
    </row>
    <row r="14" spans="1:2" x14ac:dyDescent="0.25">
      <c r="A14" s="1975" t="s">
        <v>420</v>
      </c>
      <c r="B14" s="1975" t="s">
        <v>492</v>
      </c>
    </row>
    <row r="15" spans="1:2" x14ac:dyDescent="0.25">
      <c r="A15" s="1975" t="s">
        <v>419</v>
      </c>
      <c r="B15" s="1975" t="s">
        <v>1232</v>
      </c>
    </row>
    <row r="16" spans="1:2" x14ac:dyDescent="0.25">
      <c r="A16" s="1975" t="s">
        <v>376</v>
      </c>
      <c r="B16" s="1975" t="s">
        <v>1983</v>
      </c>
    </row>
    <row r="17" spans="1:2" x14ac:dyDescent="0.25">
      <c r="A17" s="3255" t="s">
        <v>1193</v>
      </c>
      <c r="B17" s="3255"/>
    </row>
    <row r="18" spans="1:2" x14ac:dyDescent="0.25">
      <c r="A18" s="1975" t="s">
        <v>270</v>
      </c>
      <c r="B18" s="1975" t="s">
        <v>259</v>
      </c>
    </row>
    <row r="19" spans="1:2" x14ac:dyDescent="0.25">
      <c r="A19" s="1975" t="s">
        <v>74</v>
      </c>
      <c r="B19" s="1975" t="s">
        <v>339</v>
      </c>
    </row>
    <row r="20" spans="1:2" x14ac:dyDescent="0.25">
      <c r="A20" s="1975" t="s">
        <v>4563</v>
      </c>
      <c r="B20" s="1975" t="s">
        <v>3175</v>
      </c>
    </row>
    <row r="21" spans="1:2" x14ac:dyDescent="0.25">
      <c r="A21" s="1975" t="s">
        <v>188</v>
      </c>
      <c r="B21" s="1975" t="s">
        <v>100</v>
      </c>
    </row>
    <row r="22" spans="1:2" x14ac:dyDescent="0.25">
      <c r="A22" s="3255" t="s">
        <v>2970</v>
      </c>
      <c r="B22" s="3255"/>
    </row>
    <row r="23" spans="1:2" x14ac:dyDescent="0.25">
      <c r="A23" s="3256" t="s">
        <v>593</v>
      </c>
      <c r="B23" s="3256"/>
    </row>
    <row r="24" spans="1:2" x14ac:dyDescent="0.25">
      <c r="A24" s="3255" t="s">
        <v>7</v>
      </c>
      <c r="B24" s="3255"/>
    </row>
    <row r="25" spans="1:2" x14ac:dyDescent="0.25">
      <c r="A25" s="1975" t="s">
        <v>103</v>
      </c>
      <c r="B25" s="1975" t="s">
        <v>28</v>
      </c>
    </row>
    <row r="26" spans="1:2" x14ac:dyDescent="0.25">
      <c r="A26" s="1975" t="s">
        <v>2029</v>
      </c>
      <c r="B26" s="1975" t="s">
        <v>544</v>
      </c>
    </row>
    <row r="27" spans="1:2" x14ac:dyDescent="0.25">
      <c r="A27" s="1975" t="s">
        <v>1381</v>
      </c>
      <c r="B27" s="1975" t="s">
        <v>2756</v>
      </c>
    </row>
    <row r="28" spans="1:2" x14ac:dyDescent="0.25">
      <c r="A28" s="1975" t="s">
        <v>4037</v>
      </c>
      <c r="B28" s="1975" t="s">
        <v>4038</v>
      </c>
    </row>
    <row r="29" spans="1:2" x14ac:dyDescent="0.25">
      <c r="A29" s="1975" t="s">
        <v>1352</v>
      </c>
      <c r="B29" s="1975" t="s">
        <v>3252</v>
      </c>
    </row>
    <row r="30" spans="1:2" x14ac:dyDescent="0.25">
      <c r="A30" s="1975" t="s">
        <v>348</v>
      </c>
      <c r="B30" s="1975" t="s">
        <v>903</v>
      </c>
    </row>
    <row r="31" spans="1:2" x14ac:dyDescent="0.25">
      <c r="A31" s="1975" t="s">
        <v>1467</v>
      </c>
      <c r="B31" s="1975" t="s">
        <v>109</v>
      </c>
    </row>
    <row r="32" spans="1:2" x14ac:dyDescent="0.25">
      <c r="A32" s="1975" t="s">
        <v>1844</v>
      </c>
      <c r="B32" s="1975" t="s">
        <v>109</v>
      </c>
    </row>
    <row r="33" spans="1:2" x14ac:dyDescent="0.25">
      <c r="A33" s="1975" t="s">
        <v>2176</v>
      </c>
      <c r="B33" s="1975" t="s">
        <v>1467</v>
      </c>
    </row>
    <row r="34" spans="1:2" x14ac:dyDescent="0.25">
      <c r="A34" s="1975" t="s">
        <v>1844</v>
      </c>
      <c r="B34" s="1975" t="s">
        <v>1580</v>
      </c>
    </row>
    <row r="35" spans="1:2" x14ac:dyDescent="0.25">
      <c r="A35" s="3256" t="s">
        <v>4566</v>
      </c>
      <c r="B35" s="3256"/>
    </row>
    <row r="36" spans="1:2" x14ac:dyDescent="0.25">
      <c r="A36" s="3255" t="s">
        <v>12</v>
      </c>
      <c r="B36" s="3255"/>
    </row>
    <row r="37" spans="1:2" x14ac:dyDescent="0.25">
      <c r="A37" s="1975" t="s">
        <v>393</v>
      </c>
      <c r="B37" s="1977" t="s">
        <v>1667</v>
      </c>
    </row>
    <row r="38" spans="1:2" x14ac:dyDescent="0.25">
      <c r="A38" s="1975" t="s">
        <v>1667</v>
      </c>
      <c r="B38" s="1977" t="s">
        <v>1291</v>
      </c>
    </row>
    <row r="39" spans="1:2" x14ac:dyDescent="0.25">
      <c r="A39" s="1975" t="s">
        <v>596</v>
      </c>
      <c r="B39" s="1977" t="s">
        <v>903</v>
      </c>
    </row>
    <row r="40" spans="1:2" x14ac:dyDescent="0.25">
      <c r="A40" s="3256" t="s">
        <v>4103</v>
      </c>
      <c r="B40" s="3256"/>
    </row>
    <row r="41" spans="1:2" x14ac:dyDescent="0.25">
      <c r="A41" s="3255" t="s">
        <v>1538</v>
      </c>
      <c r="B41" s="3255"/>
    </row>
    <row r="42" spans="1:2" x14ac:dyDescent="0.25">
      <c r="A42" s="3256" t="s">
        <v>593</v>
      </c>
      <c r="B42" s="3256"/>
    </row>
    <row r="43" spans="1:2" x14ac:dyDescent="0.25">
      <c r="A43" s="3255" t="s">
        <v>18</v>
      </c>
      <c r="B43" s="3255"/>
    </row>
    <row r="44" spans="1:2" x14ac:dyDescent="0.25">
      <c r="A44" s="3256" t="s">
        <v>593</v>
      </c>
      <c r="B44" s="3256"/>
    </row>
    <row r="45" spans="1:2" x14ac:dyDescent="0.25">
      <c r="A45" s="3255" t="s">
        <v>5</v>
      </c>
      <c r="B45" s="3255"/>
    </row>
    <row r="46" spans="1:2" x14ac:dyDescent="0.25">
      <c r="A46" s="1975" t="s">
        <v>321</v>
      </c>
      <c r="B46" s="1975" t="s">
        <v>4559</v>
      </c>
    </row>
    <row r="47" spans="1:2" x14ac:dyDescent="0.25">
      <c r="A47" s="1975" t="s">
        <v>4560</v>
      </c>
      <c r="B47" s="1975" t="s">
        <v>593</v>
      </c>
    </row>
    <row r="48" spans="1:2" x14ac:dyDescent="0.25">
      <c r="A48" s="1974" t="s">
        <v>787</v>
      </c>
      <c r="B48" s="1974" t="s">
        <v>809</v>
      </c>
    </row>
    <row r="49" spans="1:4" x14ac:dyDescent="0.25">
      <c r="A49" s="1977" t="s">
        <v>694</v>
      </c>
      <c r="B49" s="1977" t="s">
        <v>4567</v>
      </c>
      <c r="D49" s="271"/>
    </row>
    <row r="50" spans="1:4" x14ac:dyDescent="0.25">
      <c r="A50" s="1977" t="s">
        <v>658</v>
      </c>
      <c r="B50" s="1974" t="s">
        <v>2634</v>
      </c>
    </row>
    <row r="51" spans="1:4" x14ac:dyDescent="0.25">
      <c r="A51" s="1976"/>
      <c r="B51" s="307" t="s">
        <v>4568</v>
      </c>
    </row>
  </sheetData>
  <mergeCells count="19">
    <mergeCell ref="A42:B42"/>
    <mergeCell ref="A43:B43"/>
    <mergeCell ref="A44:B44"/>
    <mergeCell ref="A45:B45"/>
    <mergeCell ref="A36:B36"/>
    <mergeCell ref="A40:B40"/>
    <mergeCell ref="A41:B41"/>
    <mergeCell ref="A1:B1"/>
    <mergeCell ref="A2:B2"/>
    <mergeCell ref="A3:B3"/>
    <mergeCell ref="A6:B6"/>
    <mergeCell ref="A9:B9"/>
    <mergeCell ref="A5:B5"/>
    <mergeCell ref="A12:B12"/>
    <mergeCell ref="A17:B17"/>
    <mergeCell ref="A22:B22"/>
    <mergeCell ref="A24:B24"/>
    <mergeCell ref="A35:B35"/>
    <mergeCell ref="A23:B23"/>
  </mergeCells>
  <pageMargins left="0.7" right="0.7" top="0.75" bottom="0.75" header="0.3" footer="0.3"/>
  <pageSetup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B2504-F442-4E2B-9298-08DF6FAA27BC}">
  <dimension ref="A1:D59"/>
  <sheetViews>
    <sheetView topLeftCell="A25" workbookViewId="0">
      <selection activeCell="E27" sqref="E27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4569</v>
      </c>
      <c r="B1" s="3351"/>
    </row>
    <row r="2" spans="1:2" x14ac:dyDescent="0.25">
      <c r="A2" s="3255" t="s">
        <v>2858</v>
      </c>
      <c r="B2" s="3255"/>
    </row>
    <row r="3" spans="1:2" x14ac:dyDescent="0.25">
      <c r="A3" s="1982" t="s">
        <v>4570</v>
      </c>
      <c r="B3" s="1982" t="s">
        <v>4571</v>
      </c>
    </row>
    <row r="4" spans="1:2" x14ac:dyDescent="0.25">
      <c r="A4" s="1982" t="s">
        <v>4573</v>
      </c>
      <c r="B4" s="1982" t="s">
        <v>4234</v>
      </c>
    </row>
    <row r="5" spans="1:2" x14ac:dyDescent="0.25">
      <c r="A5" s="3256" t="s">
        <v>4575</v>
      </c>
      <c r="B5" s="3256"/>
    </row>
    <row r="6" spans="1:2" x14ac:dyDescent="0.25">
      <c r="A6" s="3255" t="s">
        <v>4069</v>
      </c>
      <c r="B6" s="3255"/>
    </row>
    <row r="7" spans="1:2" x14ac:dyDescent="0.25">
      <c r="A7" s="3256" t="s">
        <v>593</v>
      </c>
      <c r="B7" s="3256"/>
    </row>
    <row r="8" spans="1:2" x14ac:dyDescent="0.25">
      <c r="A8" s="3255" t="s">
        <v>23</v>
      </c>
      <c r="B8" s="3255"/>
    </row>
    <row r="9" spans="1:2" x14ac:dyDescent="0.25">
      <c r="A9" s="1982" t="s">
        <v>2705</v>
      </c>
      <c r="B9" s="1982" t="s">
        <v>171</v>
      </c>
    </row>
    <row r="10" spans="1:2" x14ac:dyDescent="0.25">
      <c r="A10" s="1982" t="s">
        <v>241</v>
      </c>
      <c r="B10" s="1982" t="s">
        <v>478</v>
      </c>
    </row>
    <row r="11" spans="1:2" x14ac:dyDescent="0.25">
      <c r="A11" s="1982" t="s">
        <v>10</v>
      </c>
      <c r="B11" s="1982" t="s">
        <v>4572</v>
      </c>
    </row>
    <row r="12" spans="1:2" x14ac:dyDescent="0.25">
      <c r="A12" s="1982" t="s">
        <v>1089</v>
      </c>
      <c r="B12" s="1982" t="s">
        <v>544</v>
      </c>
    </row>
    <row r="13" spans="1:2" x14ac:dyDescent="0.25">
      <c r="A13" s="1982" t="s">
        <v>544</v>
      </c>
      <c r="B13" s="1982" t="s">
        <v>28</v>
      </c>
    </row>
    <row r="14" spans="1:2" x14ac:dyDescent="0.25">
      <c r="A14" s="1982" t="s">
        <v>2029</v>
      </c>
      <c r="B14" s="1982" t="s">
        <v>2180</v>
      </c>
    </row>
    <row r="15" spans="1:2" x14ac:dyDescent="0.25">
      <c r="A15" s="1982" t="s">
        <v>2180</v>
      </c>
      <c r="B15" s="1982" t="s">
        <v>28</v>
      </c>
    </row>
    <row r="16" spans="1:2" x14ac:dyDescent="0.25">
      <c r="A16" s="3255" t="s">
        <v>4381</v>
      </c>
      <c r="B16" s="3255"/>
    </row>
    <row r="17" spans="1:2" x14ac:dyDescent="0.25">
      <c r="A17" s="1982" t="s">
        <v>1069</v>
      </c>
      <c r="B17" s="1982" t="s">
        <v>188</v>
      </c>
    </row>
    <row r="18" spans="1:2" x14ac:dyDescent="0.25">
      <c r="A18" s="1982" t="s">
        <v>100</v>
      </c>
      <c r="B18" s="1982" t="s">
        <v>268</v>
      </c>
    </row>
    <row r="19" spans="1:2" x14ac:dyDescent="0.25">
      <c r="A19" s="1982" t="s">
        <v>257</v>
      </c>
      <c r="B19" s="1982" t="s">
        <v>269</v>
      </c>
    </row>
    <row r="20" spans="1:2" x14ac:dyDescent="0.25">
      <c r="A20" s="3255" t="s">
        <v>1193</v>
      </c>
      <c r="B20" s="3255"/>
    </row>
    <row r="21" spans="1:2" x14ac:dyDescent="0.25">
      <c r="A21" s="1982" t="s">
        <v>130</v>
      </c>
      <c r="B21" s="1982" t="s">
        <v>1241</v>
      </c>
    </row>
    <row r="22" spans="1:2" x14ac:dyDescent="0.25">
      <c r="A22" s="1982" t="s">
        <v>134</v>
      </c>
      <c r="B22" s="1982" t="s">
        <v>535</v>
      </c>
    </row>
    <row r="23" spans="1:2" x14ac:dyDescent="0.25">
      <c r="A23" s="1982" t="s">
        <v>66</v>
      </c>
      <c r="B23" s="1982" t="s">
        <v>662</v>
      </c>
    </row>
    <row r="24" spans="1:2" x14ac:dyDescent="0.25">
      <c r="A24" s="1982" t="s">
        <v>511</v>
      </c>
      <c r="B24" s="1982" t="s">
        <v>812</v>
      </c>
    </row>
    <row r="25" spans="1:2" x14ac:dyDescent="0.25">
      <c r="A25" s="3256" t="s">
        <v>812</v>
      </c>
      <c r="B25" s="3256"/>
    </row>
    <row r="26" spans="1:2" x14ac:dyDescent="0.25">
      <c r="A26" s="3255" t="s">
        <v>2970</v>
      </c>
      <c r="B26" s="3255"/>
    </row>
    <row r="27" spans="1:2" x14ac:dyDescent="0.25">
      <c r="A27" s="1982" t="s">
        <v>1081</v>
      </c>
      <c r="B27" s="1982" t="s">
        <v>3660</v>
      </c>
    </row>
    <row r="28" spans="1:2" x14ac:dyDescent="0.25">
      <c r="A28" s="1982" t="s">
        <v>1079</v>
      </c>
      <c r="B28" s="1982" t="s">
        <v>1200</v>
      </c>
    </row>
    <row r="29" spans="1:2" x14ac:dyDescent="0.25">
      <c r="A29" s="1982" t="s">
        <v>1200</v>
      </c>
      <c r="B29" s="1982" t="s">
        <v>2346</v>
      </c>
    </row>
    <row r="30" spans="1:2" x14ac:dyDescent="0.25">
      <c r="A30" s="1982" t="s">
        <v>4574</v>
      </c>
      <c r="B30" s="1982" t="s">
        <v>87</v>
      </c>
    </row>
    <row r="31" spans="1:2" x14ac:dyDescent="0.25">
      <c r="A31" s="1982" t="s">
        <v>427</v>
      </c>
      <c r="B31" s="1982" t="s">
        <v>76</v>
      </c>
    </row>
    <row r="32" spans="1:2" x14ac:dyDescent="0.25">
      <c r="A32" s="1982" t="s">
        <v>219</v>
      </c>
      <c r="B32" s="1982" t="s">
        <v>1071</v>
      </c>
    </row>
    <row r="33" spans="1:2" x14ac:dyDescent="0.25">
      <c r="A33" s="1982" t="s">
        <v>1602</v>
      </c>
      <c r="B33" s="1982" t="s">
        <v>91</v>
      </c>
    </row>
    <row r="34" spans="1:2" x14ac:dyDescent="0.25">
      <c r="A34" s="3255" t="s">
        <v>7</v>
      </c>
      <c r="B34" s="3255"/>
    </row>
    <row r="35" spans="1:2" x14ac:dyDescent="0.25">
      <c r="A35" s="1982" t="s">
        <v>788</v>
      </c>
      <c r="B35" s="1982" t="s">
        <v>1781</v>
      </c>
    </row>
    <row r="36" spans="1:2" x14ac:dyDescent="0.25">
      <c r="A36" s="1982" t="s">
        <v>1473</v>
      </c>
      <c r="B36" s="1982" t="s">
        <v>3684</v>
      </c>
    </row>
    <row r="37" spans="1:2" x14ac:dyDescent="0.25">
      <c r="A37" s="1982" t="s">
        <v>220</v>
      </c>
      <c r="B37" s="1982" t="s">
        <v>876</v>
      </c>
    </row>
    <row r="38" spans="1:2" x14ac:dyDescent="0.25">
      <c r="A38" s="1982" t="s">
        <v>1849</v>
      </c>
      <c r="B38" s="1982" t="s">
        <v>1849</v>
      </c>
    </row>
    <row r="39" spans="1:2" x14ac:dyDescent="0.25">
      <c r="A39" s="1982" t="s">
        <v>1654</v>
      </c>
      <c r="B39" s="1982" t="s">
        <v>523</v>
      </c>
    </row>
    <row r="40" spans="1:2" x14ac:dyDescent="0.25">
      <c r="A40" s="3256" t="s">
        <v>919</v>
      </c>
      <c r="B40" s="3256"/>
    </row>
    <row r="41" spans="1:2" x14ac:dyDescent="0.25">
      <c r="A41" s="3255" t="s">
        <v>12</v>
      </c>
      <c r="B41" s="3255"/>
    </row>
    <row r="42" spans="1:2" x14ac:dyDescent="0.25">
      <c r="A42" s="1982" t="s">
        <v>393</v>
      </c>
      <c r="B42" s="1985" t="s">
        <v>2672</v>
      </c>
    </row>
    <row r="43" spans="1:2" x14ac:dyDescent="0.25">
      <c r="A43" s="1982" t="s">
        <v>90</v>
      </c>
      <c r="B43" s="1985" t="s">
        <v>225</v>
      </c>
    </row>
    <row r="44" spans="1:2" x14ac:dyDescent="0.25">
      <c r="A44" s="1982" t="s">
        <v>1219</v>
      </c>
      <c r="B44" s="1985" t="s">
        <v>76</v>
      </c>
    </row>
    <row r="45" spans="1:2" x14ac:dyDescent="0.25">
      <c r="A45" s="1982" t="s">
        <v>87</v>
      </c>
      <c r="B45" s="1985" t="s">
        <v>3226</v>
      </c>
    </row>
    <row r="46" spans="1:2" x14ac:dyDescent="0.25">
      <c r="A46" s="1982" t="s">
        <v>1228</v>
      </c>
      <c r="B46" s="1985" t="s">
        <v>4201</v>
      </c>
    </row>
    <row r="47" spans="1:2" x14ac:dyDescent="0.25">
      <c r="A47" s="1982" t="s">
        <v>194</v>
      </c>
      <c r="B47" s="1985" t="s">
        <v>4201</v>
      </c>
    </row>
    <row r="48" spans="1:2" x14ac:dyDescent="0.25">
      <c r="A48" s="3255" t="s">
        <v>1538</v>
      </c>
      <c r="B48" s="3255"/>
    </row>
    <row r="49" spans="1:4" x14ac:dyDescent="0.25">
      <c r="A49" s="3256" t="s">
        <v>593</v>
      </c>
      <c r="B49" s="3256"/>
    </row>
    <row r="50" spans="1:4" x14ac:dyDescent="0.25">
      <c r="A50" s="3255" t="s">
        <v>18</v>
      </c>
      <c r="B50" s="3255"/>
    </row>
    <row r="51" spans="1:4" x14ac:dyDescent="0.25">
      <c r="A51" s="1982" t="s">
        <v>2370</v>
      </c>
      <c r="B51" s="1982" t="s">
        <v>593</v>
      </c>
    </row>
    <row r="52" spans="1:4" x14ac:dyDescent="0.25">
      <c r="A52" s="3255" t="s">
        <v>5</v>
      </c>
      <c r="B52" s="3255"/>
    </row>
    <row r="53" spans="1:4" x14ac:dyDescent="0.25">
      <c r="A53" s="1982" t="s">
        <v>593</v>
      </c>
      <c r="B53" s="1982" t="s">
        <v>4577</v>
      </c>
    </row>
    <row r="54" spans="1:4" x14ac:dyDescent="0.25">
      <c r="A54" s="3256" t="s">
        <v>548</v>
      </c>
      <c r="B54" s="3256"/>
    </row>
    <row r="55" spans="1:4" x14ac:dyDescent="0.25">
      <c r="A55" s="1981" t="s">
        <v>787</v>
      </c>
      <c r="B55" s="1981" t="s">
        <v>809</v>
      </c>
    </row>
    <row r="56" spans="1:4" x14ac:dyDescent="0.25">
      <c r="A56" s="1985" t="s">
        <v>694</v>
      </c>
      <c r="B56" s="1985" t="s">
        <v>4576</v>
      </c>
      <c r="D56" s="277"/>
    </row>
    <row r="57" spans="1:4" x14ac:dyDescent="0.25">
      <c r="A57" s="1985" t="s">
        <v>658</v>
      </c>
      <c r="B57" s="1981" t="s">
        <v>2634</v>
      </c>
    </row>
    <row r="58" spans="1:4" x14ac:dyDescent="0.25">
      <c r="A58" s="1983"/>
      <c r="B58" s="1985" t="s">
        <v>4578</v>
      </c>
    </row>
    <row r="59" spans="1:4" x14ac:dyDescent="0.25">
      <c r="B59" s="1985" t="s">
        <v>4579</v>
      </c>
    </row>
  </sheetData>
  <mergeCells count="18">
    <mergeCell ref="A1:B1"/>
    <mergeCell ref="A2:B2"/>
    <mergeCell ref="A6:B6"/>
    <mergeCell ref="A8:B8"/>
    <mergeCell ref="A48:B48"/>
    <mergeCell ref="A41:B41"/>
    <mergeCell ref="A54:B54"/>
    <mergeCell ref="A5:B5"/>
    <mergeCell ref="A40:B40"/>
    <mergeCell ref="A7:B7"/>
    <mergeCell ref="A16:B16"/>
    <mergeCell ref="A20:B20"/>
    <mergeCell ref="A26:B26"/>
    <mergeCell ref="A34:B34"/>
    <mergeCell ref="A25:B25"/>
    <mergeCell ref="A49:B49"/>
    <mergeCell ref="A50:B50"/>
    <mergeCell ref="A52:B52"/>
  </mergeCells>
  <pageMargins left="0.7" right="0.7" top="0.75" bottom="0.75" header="0.3" footer="0.3"/>
  <pageSetup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ACD2-0374-4F5C-A3E8-A9DB22EE3D3E}">
  <dimension ref="A1:D59"/>
  <sheetViews>
    <sheetView topLeftCell="A34" workbookViewId="0">
      <selection activeCell="E59" sqref="E59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4580</v>
      </c>
      <c r="B1" s="3258"/>
    </row>
    <row r="2" spans="1:2" ht="15.75" thickBot="1" x14ac:dyDescent="0.3">
      <c r="A2" s="3235"/>
      <c r="B2" s="3354"/>
    </row>
    <row r="3" spans="1:2" x14ac:dyDescent="0.25">
      <c r="A3" s="3255" t="s">
        <v>1846</v>
      </c>
      <c r="B3" s="3255"/>
    </row>
    <row r="4" spans="1:2" x14ac:dyDescent="0.25">
      <c r="A4" s="1982" t="s">
        <v>4583</v>
      </c>
      <c r="B4" s="1982" t="s">
        <v>4583</v>
      </c>
    </row>
    <row r="5" spans="1:2" x14ac:dyDescent="0.25">
      <c r="A5" s="1982" t="s">
        <v>4583</v>
      </c>
      <c r="B5" s="1982" t="s">
        <v>4583</v>
      </c>
    </row>
    <row r="6" spans="1:2" x14ac:dyDescent="0.25">
      <c r="A6" s="1982" t="s">
        <v>4590</v>
      </c>
      <c r="B6" s="1982" t="s">
        <v>2094</v>
      </c>
    </row>
    <row r="7" spans="1:2" x14ac:dyDescent="0.25">
      <c r="A7" s="1982" t="s">
        <v>4591</v>
      </c>
      <c r="B7" s="1982" t="s">
        <v>2093</v>
      </c>
    </row>
    <row r="8" spans="1:2" x14ac:dyDescent="0.25">
      <c r="A8" s="3255" t="s">
        <v>23</v>
      </c>
      <c r="B8" s="3255"/>
    </row>
    <row r="9" spans="1:2" x14ac:dyDescent="0.25">
      <c r="A9" s="1979" t="s">
        <v>1473</v>
      </c>
      <c r="B9" s="1980" t="s">
        <v>1408</v>
      </c>
    </row>
    <row r="10" spans="1:2" x14ac:dyDescent="0.25">
      <c r="A10" s="1986" t="s">
        <v>220</v>
      </c>
      <c r="B10" s="1986" t="s">
        <v>405</v>
      </c>
    </row>
    <row r="11" spans="1:2" x14ac:dyDescent="0.25">
      <c r="A11" s="1986" t="s">
        <v>4585</v>
      </c>
      <c r="B11" s="1986" t="s">
        <v>405</v>
      </c>
    </row>
    <row r="12" spans="1:2" x14ac:dyDescent="0.25">
      <c r="A12" s="1986" t="s">
        <v>919</v>
      </c>
      <c r="B12" s="1986" t="s">
        <v>919</v>
      </c>
    </row>
    <row r="13" spans="1:2" x14ac:dyDescent="0.25">
      <c r="A13" s="1986" t="s">
        <v>4586</v>
      </c>
      <c r="B13" s="1986" t="s">
        <v>2824</v>
      </c>
    </row>
    <row r="14" spans="1:2" x14ac:dyDescent="0.25">
      <c r="A14" s="3255" t="s">
        <v>4381</v>
      </c>
      <c r="B14" s="3255"/>
    </row>
    <row r="15" spans="1:2" x14ac:dyDescent="0.25">
      <c r="A15" s="1982" t="s">
        <v>70</v>
      </c>
      <c r="B15" s="1982" t="s">
        <v>86</v>
      </c>
    </row>
    <row r="16" spans="1:2" x14ac:dyDescent="0.25">
      <c r="A16" s="1982" t="s">
        <v>130</v>
      </c>
      <c r="B16" s="1982" t="s">
        <v>687</v>
      </c>
    </row>
    <row r="17" spans="1:2" x14ac:dyDescent="0.25">
      <c r="A17" s="1982" t="s">
        <v>126</v>
      </c>
      <c r="B17" s="1982" t="s">
        <v>578</v>
      </c>
    </row>
    <row r="18" spans="1:2" x14ac:dyDescent="0.25">
      <c r="A18" s="1982" t="s">
        <v>129</v>
      </c>
      <c r="B18" s="1982" t="s">
        <v>571</v>
      </c>
    </row>
    <row r="19" spans="1:2" x14ac:dyDescent="0.25">
      <c r="A19" s="1982" t="s">
        <v>74</v>
      </c>
      <c r="B19" s="1982" t="s">
        <v>596</v>
      </c>
    </row>
    <row r="20" spans="1:2" x14ac:dyDescent="0.25">
      <c r="A20" s="3238" t="s">
        <v>1193</v>
      </c>
      <c r="B20" s="3260"/>
    </row>
    <row r="21" spans="1:2" x14ac:dyDescent="0.25">
      <c r="A21" s="1982" t="s">
        <v>1093</v>
      </c>
      <c r="B21" s="1982" t="s">
        <v>376</v>
      </c>
    </row>
    <row r="22" spans="1:2" x14ac:dyDescent="0.25">
      <c r="A22" s="1982" t="s">
        <v>0</v>
      </c>
      <c r="B22" s="1982" t="s">
        <v>1093</v>
      </c>
    </row>
    <row r="23" spans="1:2" x14ac:dyDescent="0.25">
      <c r="A23" s="1982" t="s">
        <v>321</v>
      </c>
      <c r="B23" s="1982" t="s">
        <v>1003</v>
      </c>
    </row>
    <row r="24" spans="1:2" x14ac:dyDescent="0.25">
      <c r="A24" s="1982" t="s">
        <v>420</v>
      </c>
      <c r="B24" s="1982" t="s">
        <v>1426</v>
      </c>
    </row>
    <row r="25" spans="1:2" x14ac:dyDescent="0.25">
      <c r="A25" s="3238" t="s">
        <v>2970</v>
      </c>
      <c r="B25" s="3260"/>
    </row>
    <row r="26" spans="1:2" x14ac:dyDescent="0.25">
      <c r="A26" s="1982" t="s">
        <v>1071</v>
      </c>
      <c r="B26" s="1979" t="s">
        <v>4146</v>
      </c>
    </row>
    <row r="27" spans="1:2" x14ac:dyDescent="0.25">
      <c r="A27" s="1982" t="s">
        <v>392</v>
      </c>
      <c r="B27" s="1979" t="s">
        <v>2342</v>
      </c>
    </row>
    <row r="28" spans="1:2" x14ac:dyDescent="0.25">
      <c r="A28" s="1982" t="s">
        <v>1458</v>
      </c>
      <c r="B28" s="1979" t="s">
        <v>4301</v>
      </c>
    </row>
    <row r="29" spans="1:2" x14ac:dyDescent="0.25">
      <c r="A29" s="1982" t="s">
        <v>2021</v>
      </c>
      <c r="B29" s="1979" t="s">
        <v>2345</v>
      </c>
    </row>
    <row r="30" spans="1:2" x14ac:dyDescent="0.25">
      <c r="A30" s="1982" t="s">
        <v>537</v>
      </c>
      <c r="B30" s="1979" t="s">
        <v>102</v>
      </c>
    </row>
    <row r="31" spans="1:2" x14ac:dyDescent="0.25">
      <c r="A31" s="1982" t="s">
        <v>1310</v>
      </c>
      <c r="B31" s="1979" t="s">
        <v>4584</v>
      </c>
    </row>
    <row r="32" spans="1:2" x14ac:dyDescent="0.25">
      <c r="A32" s="1982" t="s">
        <v>8</v>
      </c>
      <c r="B32" s="1979" t="s">
        <v>2847</v>
      </c>
    </row>
    <row r="33" spans="1:2" x14ac:dyDescent="0.25">
      <c r="A33" s="1982" t="s">
        <v>260</v>
      </c>
      <c r="B33" s="1979" t="s">
        <v>243</v>
      </c>
    </row>
    <row r="34" spans="1:2" x14ac:dyDescent="0.25">
      <c r="A34" s="3260" t="s">
        <v>7</v>
      </c>
      <c r="B34" s="3260"/>
    </row>
    <row r="35" spans="1:2" x14ac:dyDescent="0.25">
      <c r="A35" s="1982" t="s">
        <v>4581</v>
      </c>
      <c r="B35" s="1979" t="s">
        <v>1408</v>
      </c>
    </row>
    <row r="36" spans="1:2" x14ac:dyDescent="0.25">
      <c r="A36" s="1982" t="s">
        <v>405</v>
      </c>
      <c r="B36" s="1979" t="s">
        <v>1408</v>
      </c>
    </row>
    <row r="37" spans="1:2" x14ac:dyDescent="0.25">
      <c r="A37" s="1982" t="s">
        <v>771</v>
      </c>
      <c r="B37" s="1979" t="s">
        <v>430</v>
      </c>
    </row>
    <row r="38" spans="1:2" x14ac:dyDescent="0.25">
      <c r="A38" s="1982" t="s">
        <v>2228</v>
      </c>
      <c r="B38" s="1979" t="s">
        <v>716</v>
      </c>
    </row>
    <row r="39" spans="1:2" x14ac:dyDescent="0.25">
      <c r="A39" s="1982" t="s">
        <v>112</v>
      </c>
      <c r="B39" s="1979" t="s">
        <v>336</v>
      </c>
    </row>
    <row r="40" spans="1:2" x14ac:dyDescent="0.25">
      <c r="A40" s="1982" t="s">
        <v>112</v>
      </c>
      <c r="B40" s="1979" t="s">
        <v>112</v>
      </c>
    </row>
    <row r="41" spans="1:2" x14ac:dyDescent="0.25">
      <c r="A41" s="3250" t="s">
        <v>95</v>
      </c>
      <c r="B41" s="3292"/>
    </row>
    <row r="42" spans="1:2" x14ac:dyDescent="0.25">
      <c r="A42" s="3238" t="s">
        <v>12</v>
      </c>
      <c r="B42" s="3260"/>
    </row>
    <row r="43" spans="1:2" x14ac:dyDescent="0.25">
      <c r="A43" s="1982" t="s">
        <v>393</v>
      </c>
      <c r="B43" s="1985" t="s">
        <v>509</v>
      </c>
    </row>
    <row r="44" spans="1:2" x14ac:dyDescent="0.25">
      <c r="A44" s="1982" t="s">
        <v>393</v>
      </c>
      <c r="B44" s="1985" t="s">
        <v>1934</v>
      </c>
    </row>
    <row r="45" spans="1:2" x14ac:dyDescent="0.25">
      <c r="A45" s="1982" t="s">
        <v>548</v>
      </c>
      <c r="B45" s="1985" t="s">
        <v>2158</v>
      </c>
    </row>
    <row r="46" spans="1:2" x14ac:dyDescent="0.25">
      <c r="A46" s="3250" t="s">
        <v>1301</v>
      </c>
      <c r="B46" s="3251"/>
    </row>
    <row r="47" spans="1:2" x14ac:dyDescent="0.25">
      <c r="A47" s="3238" t="s">
        <v>18</v>
      </c>
      <c r="B47" s="3260"/>
    </row>
    <row r="48" spans="1:2" x14ac:dyDescent="0.25">
      <c r="A48" s="1987" t="s">
        <v>4582</v>
      </c>
      <c r="B48" s="1987" t="s">
        <v>4582</v>
      </c>
    </row>
    <row r="49" spans="1:4" x14ac:dyDescent="0.25">
      <c r="A49" s="1987" t="s">
        <v>4582</v>
      </c>
      <c r="B49" s="1987" t="s">
        <v>4582</v>
      </c>
    </row>
    <row r="50" spans="1:4" ht="15.75" thickBot="1" x14ac:dyDescent="0.3">
      <c r="A50" s="3274" t="s">
        <v>4592</v>
      </c>
      <c r="B50" s="3260"/>
    </row>
    <row r="51" spans="1:4" x14ac:dyDescent="0.25">
      <c r="A51" s="1984" t="s">
        <v>220</v>
      </c>
      <c r="B51" s="1979" t="s">
        <v>336</v>
      </c>
    </row>
    <row r="52" spans="1:4" x14ac:dyDescent="0.25">
      <c r="A52" s="1984" t="s">
        <v>109</v>
      </c>
      <c r="B52" s="1979" t="s">
        <v>903</v>
      </c>
    </row>
    <row r="53" spans="1:4" x14ac:dyDescent="0.25">
      <c r="A53" s="1984" t="s">
        <v>1473</v>
      </c>
      <c r="B53" s="1979" t="s">
        <v>4587</v>
      </c>
    </row>
    <row r="54" spans="1:4" x14ac:dyDescent="0.25">
      <c r="A54" s="1979" t="s">
        <v>0</v>
      </c>
      <c r="B54" s="1979" t="s">
        <v>72</v>
      </c>
    </row>
    <row r="55" spans="1:4" x14ac:dyDescent="0.25">
      <c r="A55" s="1979" t="s">
        <v>4588</v>
      </c>
      <c r="B55" s="1979" t="s">
        <v>258</v>
      </c>
    </row>
    <row r="56" spans="1:4" x14ac:dyDescent="0.25">
      <c r="A56" s="1979" t="s">
        <v>4593</v>
      </c>
      <c r="B56" s="1979" t="s">
        <v>302</v>
      </c>
    </row>
    <row r="57" spans="1:4" x14ac:dyDescent="0.25">
      <c r="A57" s="1981" t="s">
        <v>787</v>
      </c>
      <c r="B57" s="1978" t="s">
        <v>809</v>
      </c>
    </row>
    <row r="58" spans="1:4" x14ac:dyDescent="0.25">
      <c r="A58" s="1985" t="s">
        <v>694</v>
      </c>
      <c r="B58" s="1985" t="s">
        <v>4589</v>
      </c>
      <c r="D58" s="277"/>
    </row>
    <row r="59" spans="1:4" x14ac:dyDescent="0.25">
      <c r="A59" s="1985" t="s">
        <v>658</v>
      </c>
      <c r="B59" s="1988"/>
    </row>
  </sheetData>
  <mergeCells count="13">
    <mergeCell ref="A47:B47"/>
    <mergeCell ref="A50:B50"/>
    <mergeCell ref="A46:B46"/>
    <mergeCell ref="A42:B42"/>
    <mergeCell ref="A1:B1"/>
    <mergeCell ref="A2:B2"/>
    <mergeCell ref="A3:B3"/>
    <mergeCell ref="A8:B8"/>
    <mergeCell ref="A14:B14"/>
    <mergeCell ref="A20:B20"/>
    <mergeCell ref="A25:B25"/>
    <mergeCell ref="A34:B34"/>
    <mergeCell ref="A41:B41"/>
  </mergeCells>
  <pageMargins left="0.7" right="0.7" top="0.75" bottom="0.75" header="0.3" footer="0.3"/>
  <pageSetup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76EBA-CA65-4EA5-A5B6-BB19954821CA}">
  <dimension ref="A1:D62"/>
  <sheetViews>
    <sheetView topLeftCell="A40" workbookViewId="0">
      <selection activeCell="E60" sqref="E60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4595</v>
      </c>
      <c r="B1" s="3258"/>
    </row>
    <row r="2" spans="1:2" ht="15.75" thickBot="1" x14ac:dyDescent="0.3">
      <c r="A2" s="3235" t="s">
        <v>4594</v>
      </c>
      <c r="B2" s="3354"/>
    </row>
    <row r="3" spans="1:2" x14ac:dyDescent="0.25">
      <c r="A3" s="3379" t="s">
        <v>1846</v>
      </c>
      <c r="B3" s="3379"/>
    </row>
    <row r="4" spans="1:2" x14ac:dyDescent="0.25">
      <c r="A4" s="1991" t="s">
        <v>4596</v>
      </c>
      <c r="B4" s="1991" t="s">
        <v>2093</v>
      </c>
    </row>
    <row r="5" spans="1:2" x14ac:dyDescent="0.25">
      <c r="A5" s="3256" t="s">
        <v>2093</v>
      </c>
      <c r="B5" s="3256"/>
    </row>
    <row r="6" spans="1:2" x14ac:dyDescent="0.25">
      <c r="A6" s="3255" t="s">
        <v>4069</v>
      </c>
      <c r="B6" s="3255"/>
    </row>
    <row r="7" spans="1:2" x14ac:dyDescent="0.25">
      <c r="A7" s="1991" t="s">
        <v>593</v>
      </c>
      <c r="B7" s="1991" t="s">
        <v>4573</v>
      </c>
    </row>
    <row r="8" spans="1:2" x14ac:dyDescent="0.25">
      <c r="A8" s="3255" t="s">
        <v>23</v>
      </c>
      <c r="B8" s="3255"/>
    </row>
    <row r="9" spans="1:2" x14ac:dyDescent="0.25">
      <c r="A9" s="1991" t="s">
        <v>2193</v>
      </c>
      <c r="B9" s="1991" t="s">
        <v>193</v>
      </c>
    </row>
    <row r="10" spans="1:2" x14ac:dyDescent="0.25">
      <c r="A10" s="1991" t="s">
        <v>193</v>
      </c>
      <c r="B10" s="1991" t="s">
        <v>1071</v>
      </c>
    </row>
    <row r="11" spans="1:2" x14ac:dyDescent="0.25">
      <c r="A11" s="3255" t="s">
        <v>4381</v>
      </c>
      <c r="B11" s="3255"/>
    </row>
    <row r="12" spans="1:2" x14ac:dyDescent="0.25">
      <c r="A12" s="3256" t="s">
        <v>593</v>
      </c>
      <c r="B12" s="3256"/>
    </row>
    <row r="13" spans="1:2" x14ac:dyDescent="0.25">
      <c r="A13" s="3255" t="s">
        <v>1193</v>
      </c>
      <c r="B13" s="3255"/>
    </row>
    <row r="14" spans="1:2" x14ac:dyDescent="0.25">
      <c r="A14" s="1991" t="s">
        <v>457</v>
      </c>
      <c r="B14" s="1991" t="s">
        <v>491</v>
      </c>
    </row>
    <row r="15" spans="1:2" x14ac:dyDescent="0.25">
      <c r="A15" s="1991" t="s">
        <v>906</v>
      </c>
      <c r="B15" s="1991" t="s">
        <v>71</v>
      </c>
    </row>
    <row r="16" spans="1:2" x14ac:dyDescent="0.25">
      <c r="A16" s="1991" t="s">
        <v>411</v>
      </c>
      <c r="B16" s="1991" t="s">
        <v>423</v>
      </c>
    </row>
    <row r="17" spans="1:2" x14ac:dyDescent="0.25">
      <c r="A17" s="3256" t="s">
        <v>1129</v>
      </c>
      <c r="B17" s="3256"/>
    </row>
    <row r="18" spans="1:2" x14ac:dyDescent="0.25">
      <c r="A18" s="3255" t="s">
        <v>2970</v>
      </c>
      <c r="B18" s="3255"/>
    </row>
    <row r="19" spans="1:2" x14ac:dyDescent="0.25">
      <c r="A19" s="1991" t="s">
        <v>2206</v>
      </c>
      <c r="B19" s="1991" t="s">
        <v>243</v>
      </c>
    </row>
    <row r="20" spans="1:2" x14ac:dyDescent="0.25">
      <c r="A20" s="1991" t="s">
        <v>72</v>
      </c>
      <c r="B20" s="1991" t="s">
        <v>72</v>
      </c>
    </row>
    <row r="21" spans="1:2" x14ac:dyDescent="0.25">
      <c r="A21" s="1991" t="s">
        <v>4599</v>
      </c>
      <c r="B21" s="1991" t="s">
        <v>1231</v>
      </c>
    </row>
    <row r="22" spans="1:2" x14ac:dyDescent="0.25">
      <c r="A22" s="1991" t="s">
        <v>394</v>
      </c>
      <c r="B22" s="1991" t="s">
        <v>535</v>
      </c>
    </row>
    <row r="23" spans="1:2" x14ac:dyDescent="0.25">
      <c r="A23" s="1991" t="s">
        <v>1276</v>
      </c>
      <c r="B23" s="1991" t="s">
        <v>1276</v>
      </c>
    </row>
    <row r="24" spans="1:2" x14ac:dyDescent="0.25">
      <c r="A24" s="1991" t="s">
        <v>4002</v>
      </c>
      <c r="B24" s="1991" t="s">
        <v>135</v>
      </c>
    </row>
    <row r="25" spans="1:2" x14ac:dyDescent="0.25">
      <c r="A25" s="1991" t="s">
        <v>455</v>
      </c>
      <c r="B25" s="1991" t="s">
        <v>741</v>
      </c>
    </row>
    <row r="26" spans="1:2" x14ac:dyDescent="0.25">
      <c r="A26" s="1991" t="s">
        <v>741</v>
      </c>
      <c r="B26" s="1991" t="s">
        <v>135</v>
      </c>
    </row>
    <row r="27" spans="1:2" x14ac:dyDescent="0.25">
      <c r="A27" s="3255" t="s">
        <v>7</v>
      </c>
      <c r="B27" s="3255"/>
    </row>
    <row r="28" spans="1:2" x14ac:dyDescent="0.25">
      <c r="A28" s="1991" t="s">
        <v>94</v>
      </c>
      <c r="B28" s="1991" t="s">
        <v>1008</v>
      </c>
    </row>
    <row r="29" spans="1:2" x14ac:dyDescent="0.25">
      <c r="A29" s="1991" t="s">
        <v>112</v>
      </c>
      <c r="B29" s="1991" t="s">
        <v>145</v>
      </c>
    </row>
    <row r="30" spans="1:2" x14ac:dyDescent="0.25">
      <c r="A30" s="1991" t="s">
        <v>144</v>
      </c>
      <c r="B30" s="1991" t="s">
        <v>1351</v>
      </c>
    </row>
    <row r="31" spans="1:2" x14ac:dyDescent="0.25">
      <c r="A31" s="1991" t="s">
        <v>3087</v>
      </c>
      <c r="B31" s="1991" t="s">
        <v>179</v>
      </c>
    </row>
    <row r="32" spans="1:2" x14ac:dyDescent="0.25">
      <c r="A32" s="1991" t="s">
        <v>374</v>
      </c>
      <c r="B32" s="1991" t="s">
        <v>186</v>
      </c>
    </row>
    <row r="33" spans="1:2" x14ac:dyDescent="0.25">
      <c r="A33" s="1994" t="s">
        <v>92</v>
      </c>
      <c r="B33" s="1991" t="s">
        <v>93</v>
      </c>
    </row>
    <row r="34" spans="1:2" x14ac:dyDescent="0.25">
      <c r="A34" s="1994" t="s">
        <v>561</v>
      </c>
      <c r="B34" s="1991" t="s">
        <v>4600</v>
      </c>
    </row>
    <row r="35" spans="1:2" x14ac:dyDescent="0.25">
      <c r="A35" s="1994" t="s">
        <v>2548</v>
      </c>
      <c r="B35" s="1991" t="s">
        <v>594</v>
      </c>
    </row>
    <row r="36" spans="1:2" x14ac:dyDescent="0.25">
      <c r="A36" s="1994" t="s">
        <v>2003</v>
      </c>
      <c r="B36" s="1991" t="s">
        <v>2030</v>
      </c>
    </row>
    <row r="37" spans="1:2" x14ac:dyDescent="0.25">
      <c r="A37" s="1994" t="s">
        <v>1797</v>
      </c>
      <c r="B37" s="1991" t="s">
        <v>1891</v>
      </c>
    </row>
    <row r="38" spans="1:2" x14ac:dyDescent="0.25">
      <c r="A38" s="3255" t="s">
        <v>12</v>
      </c>
      <c r="B38" s="3255"/>
    </row>
    <row r="39" spans="1:2" x14ac:dyDescent="0.25">
      <c r="A39" s="3256" t="s">
        <v>593</v>
      </c>
      <c r="B39" s="3256"/>
    </row>
    <row r="40" spans="1:2" x14ac:dyDescent="0.25">
      <c r="A40" s="3255" t="s">
        <v>1538</v>
      </c>
      <c r="B40" s="3255"/>
    </row>
    <row r="41" spans="1:2" x14ac:dyDescent="0.25">
      <c r="A41" s="1991" t="s">
        <v>4604</v>
      </c>
      <c r="B41" s="1991" t="s">
        <v>4603</v>
      </c>
    </row>
    <row r="42" spans="1:2" x14ac:dyDescent="0.25">
      <c r="A42" s="1991" t="s">
        <v>4606</v>
      </c>
      <c r="B42" s="1991" t="s">
        <v>1226</v>
      </c>
    </row>
    <row r="43" spans="1:2" x14ac:dyDescent="0.25">
      <c r="A43" s="3255" t="s">
        <v>18</v>
      </c>
      <c r="B43" s="3255"/>
    </row>
    <row r="44" spans="1:2" x14ac:dyDescent="0.25">
      <c r="A44" s="1991" t="s">
        <v>4582</v>
      </c>
      <c r="B44" s="1991" t="s">
        <v>4582</v>
      </c>
    </row>
    <row r="45" spans="1:2" x14ac:dyDescent="0.25">
      <c r="A45" s="3255" t="s">
        <v>5</v>
      </c>
      <c r="B45" s="3255"/>
    </row>
    <row r="46" spans="1:2" x14ac:dyDescent="0.25">
      <c r="A46" s="1991" t="s">
        <v>909</v>
      </c>
      <c r="B46" s="1991" t="s">
        <v>4597</v>
      </c>
    </row>
    <row r="47" spans="1:2" x14ac:dyDescent="0.25">
      <c r="A47" s="1991" t="s">
        <v>4598</v>
      </c>
      <c r="B47" s="1991" t="s">
        <v>4601</v>
      </c>
    </row>
    <row r="48" spans="1:2" x14ac:dyDescent="0.25">
      <c r="A48" s="1991" t="s">
        <v>4607</v>
      </c>
      <c r="B48" s="1991" t="s">
        <v>4602</v>
      </c>
    </row>
    <row r="49" spans="1:4" x14ac:dyDescent="0.25">
      <c r="A49" s="1991" t="s">
        <v>4608</v>
      </c>
      <c r="B49" s="1991" t="s">
        <v>4609</v>
      </c>
    </row>
    <row r="50" spans="1:4" x14ac:dyDescent="0.25">
      <c r="A50" s="3256" t="s">
        <v>4610</v>
      </c>
      <c r="B50" s="3256"/>
    </row>
    <row r="51" spans="1:4" x14ac:dyDescent="0.25">
      <c r="A51" s="1990" t="s">
        <v>787</v>
      </c>
      <c r="B51" s="1990" t="s">
        <v>809</v>
      </c>
    </row>
    <row r="52" spans="1:4" x14ac:dyDescent="0.25">
      <c r="A52" s="1993" t="s">
        <v>694</v>
      </c>
      <c r="B52" s="1993" t="s">
        <v>4605</v>
      </c>
      <c r="D52" s="271"/>
    </row>
    <row r="53" spans="1:4" x14ac:dyDescent="0.25">
      <c r="A53" s="1993" t="s">
        <v>658</v>
      </c>
      <c r="B53" s="1990" t="s">
        <v>2634</v>
      </c>
    </row>
    <row r="54" spans="1:4" x14ac:dyDescent="0.25">
      <c r="A54" s="1992"/>
      <c r="B54" s="1993" t="s">
        <v>1919</v>
      </c>
    </row>
    <row r="55" spans="1:4" x14ac:dyDescent="0.25">
      <c r="B55" s="1993" t="s">
        <v>87</v>
      </c>
    </row>
    <row r="56" spans="1:4" x14ac:dyDescent="0.25">
      <c r="B56" s="1993" t="s">
        <v>225</v>
      </c>
    </row>
    <row r="57" spans="1:4" x14ac:dyDescent="0.25">
      <c r="B57" s="1993" t="s">
        <v>220</v>
      </c>
    </row>
    <row r="58" spans="1:4" x14ac:dyDescent="0.25">
      <c r="B58" s="1989"/>
    </row>
    <row r="59" spans="1:4" x14ac:dyDescent="0.25">
      <c r="B59" s="1989"/>
    </row>
    <row r="60" spans="1:4" x14ac:dyDescent="0.25">
      <c r="B60" s="1989"/>
    </row>
    <row r="61" spans="1:4" x14ac:dyDescent="0.25">
      <c r="B61" s="1989"/>
    </row>
    <row r="62" spans="1:4" x14ac:dyDescent="0.25">
      <c r="B62" s="1989"/>
    </row>
  </sheetData>
  <mergeCells count="18">
    <mergeCell ref="A50:B50"/>
    <mergeCell ref="A40:B40"/>
    <mergeCell ref="A43:B43"/>
    <mergeCell ref="A45:B45"/>
    <mergeCell ref="A11:B11"/>
    <mergeCell ref="A13:B13"/>
    <mergeCell ref="A18:B18"/>
    <mergeCell ref="A27:B27"/>
    <mergeCell ref="A38:B38"/>
    <mergeCell ref="A39:B39"/>
    <mergeCell ref="A17:B17"/>
    <mergeCell ref="A12:B12"/>
    <mergeCell ref="A1:B1"/>
    <mergeCell ref="A2:B2"/>
    <mergeCell ref="A3:B3"/>
    <mergeCell ref="A6:B6"/>
    <mergeCell ref="A8:B8"/>
    <mergeCell ref="A5:B5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61"/>
  <sheetViews>
    <sheetView workbookViewId="0">
      <selection activeCell="A58" sqref="A58"/>
    </sheetView>
  </sheetViews>
  <sheetFormatPr defaultRowHeight="15" x14ac:dyDescent="0.25"/>
  <cols>
    <col min="1" max="1" width="36.7109375" customWidth="1"/>
    <col min="2" max="2" width="38.85546875" customWidth="1"/>
  </cols>
  <sheetData>
    <row r="1" spans="1:6" x14ac:dyDescent="0.25">
      <c r="A1" s="3222" t="s">
        <v>222</v>
      </c>
      <c r="B1" s="3223"/>
    </row>
    <row r="2" spans="1:6" ht="15.75" thickBot="1" x14ac:dyDescent="0.3">
      <c r="A2" s="3235" t="s">
        <v>1149</v>
      </c>
      <c r="B2" s="3234"/>
    </row>
    <row r="3" spans="1:6" ht="15.75" thickBot="1" x14ac:dyDescent="0.3">
      <c r="A3" s="8" t="s">
        <v>61</v>
      </c>
      <c r="B3" s="8" t="s">
        <v>17</v>
      </c>
    </row>
    <row r="4" spans="1:6" x14ac:dyDescent="0.25">
      <c r="A4" s="11" t="s">
        <v>1074</v>
      </c>
      <c r="B4" s="11" t="s">
        <v>1150</v>
      </c>
    </row>
    <row r="5" spans="1:6" x14ac:dyDescent="0.25">
      <c r="A5" s="11"/>
      <c r="B5" s="11" t="s">
        <v>1151</v>
      </c>
    </row>
    <row r="6" spans="1:6" x14ac:dyDescent="0.25">
      <c r="A6" s="11"/>
      <c r="B6" s="11" t="s">
        <v>1152</v>
      </c>
    </row>
    <row r="7" spans="1:6" ht="15.75" thickBot="1" x14ac:dyDescent="0.3">
      <c r="A7" s="11"/>
      <c r="B7" s="11" t="s">
        <v>1158</v>
      </c>
    </row>
    <row r="8" spans="1:6" ht="15.75" thickBot="1" x14ac:dyDescent="0.3">
      <c r="A8" s="8" t="s">
        <v>23</v>
      </c>
      <c r="B8" s="8" t="s">
        <v>1157</v>
      </c>
    </row>
    <row r="9" spans="1:6" x14ac:dyDescent="0.25">
      <c r="A9" s="87" t="s">
        <v>633</v>
      </c>
      <c r="B9" s="11" t="s">
        <v>503</v>
      </c>
    </row>
    <row r="10" spans="1:6" x14ac:dyDescent="0.25">
      <c r="A10" s="87" t="s">
        <v>595</v>
      </c>
      <c r="B10" s="11" t="s">
        <v>500</v>
      </c>
    </row>
    <row r="11" spans="1:6" x14ac:dyDescent="0.25">
      <c r="A11" s="11" t="s">
        <v>96</v>
      </c>
      <c r="B11" s="11" t="s">
        <v>812</v>
      </c>
      <c r="F11" s="11"/>
    </row>
    <row r="12" spans="1:6" x14ac:dyDescent="0.25">
      <c r="A12" s="35" t="s">
        <v>1165</v>
      </c>
      <c r="B12" s="11" t="s">
        <v>1126</v>
      </c>
    </row>
    <row r="13" spans="1:6" x14ac:dyDescent="0.25">
      <c r="A13" s="35" t="s">
        <v>1156</v>
      </c>
      <c r="B13" s="11" t="s">
        <v>376</v>
      </c>
    </row>
    <row r="14" spans="1:6" x14ac:dyDescent="0.25">
      <c r="A14" s="35"/>
      <c r="B14" s="11" t="s">
        <v>764</v>
      </c>
    </row>
    <row r="15" spans="1:6" x14ac:dyDescent="0.25">
      <c r="A15" s="35"/>
      <c r="B15" s="11" t="s">
        <v>419</v>
      </c>
    </row>
    <row r="16" spans="1:6" x14ac:dyDescent="0.25">
      <c r="A16" s="35"/>
      <c r="B16" s="11" t="s">
        <v>1170</v>
      </c>
    </row>
    <row r="17" spans="1:2" ht="15.75" thickBot="1" x14ac:dyDescent="0.3">
      <c r="A17" s="35"/>
      <c r="B17" s="11" t="s">
        <v>435</v>
      </c>
    </row>
    <row r="18" spans="1:2" ht="15.75" thickBot="1" x14ac:dyDescent="0.3">
      <c r="A18" s="86" t="s">
        <v>1120</v>
      </c>
      <c r="B18" s="8" t="s">
        <v>1119</v>
      </c>
    </row>
    <row r="19" spans="1:2" x14ac:dyDescent="0.25">
      <c r="A19" s="11" t="s">
        <v>491</v>
      </c>
      <c r="B19" s="11" t="s">
        <v>1156</v>
      </c>
    </row>
    <row r="20" spans="1:2" x14ac:dyDescent="0.25">
      <c r="A20" s="11" t="s">
        <v>419</v>
      </c>
      <c r="B20" s="11" t="s">
        <v>1159</v>
      </c>
    </row>
    <row r="21" spans="1:2" x14ac:dyDescent="0.25">
      <c r="A21" s="11" t="s">
        <v>593</v>
      </c>
      <c r="B21" s="11" t="s">
        <v>1160</v>
      </c>
    </row>
    <row r="22" spans="1:2" x14ac:dyDescent="0.25">
      <c r="A22" s="11" t="s">
        <v>420</v>
      </c>
      <c r="B22" s="11" t="s">
        <v>1161</v>
      </c>
    </row>
    <row r="23" spans="1:2" x14ac:dyDescent="0.25">
      <c r="A23" s="11" t="s">
        <v>906</v>
      </c>
      <c r="B23" s="11" t="s">
        <v>1162</v>
      </c>
    </row>
    <row r="24" spans="1:2" x14ac:dyDescent="0.25">
      <c r="A24" s="11" t="s">
        <v>418</v>
      </c>
      <c r="B24" s="11" t="s">
        <v>1163</v>
      </c>
    </row>
    <row r="25" spans="1:2" x14ac:dyDescent="0.25">
      <c r="A25" s="11" t="s">
        <v>510</v>
      </c>
      <c r="B25" s="11" t="s">
        <v>1164</v>
      </c>
    </row>
    <row r="26" spans="1:2" x14ac:dyDescent="0.25">
      <c r="A26" s="11" t="s">
        <v>47</v>
      </c>
      <c r="B26" s="11" t="s">
        <v>830</v>
      </c>
    </row>
    <row r="27" spans="1:2" x14ac:dyDescent="0.25">
      <c r="A27" s="11" t="s">
        <v>1180</v>
      </c>
      <c r="B27" s="11" t="s">
        <v>716</v>
      </c>
    </row>
    <row r="28" spans="1:2" x14ac:dyDescent="0.25">
      <c r="A28" s="11" t="s">
        <v>457</v>
      </c>
      <c r="B28" s="11" t="s">
        <v>301</v>
      </c>
    </row>
    <row r="29" spans="1:2" ht="15.75" thickBot="1" x14ac:dyDescent="0.3">
      <c r="A29" s="11"/>
      <c r="B29" s="11" t="s">
        <v>102</v>
      </c>
    </row>
    <row r="30" spans="1:2" ht="15.75" thickBot="1" x14ac:dyDescent="0.3">
      <c r="A30" s="8" t="s">
        <v>18</v>
      </c>
      <c r="B30" s="11" t="s">
        <v>537</v>
      </c>
    </row>
    <row r="31" spans="1:2" x14ac:dyDescent="0.25">
      <c r="A31" s="35" t="s">
        <v>1153</v>
      </c>
      <c r="B31" s="11" t="s">
        <v>1166</v>
      </c>
    </row>
    <row r="32" spans="1:2" ht="15.75" thickBot="1" x14ac:dyDescent="0.3">
      <c r="A32" s="11"/>
      <c r="B32" s="11" t="s">
        <v>1167</v>
      </c>
    </row>
    <row r="33" spans="1:2" ht="15.75" thickBot="1" x14ac:dyDescent="0.3">
      <c r="A33" s="8" t="s">
        <v>12</v>
      </c>
      <c r="B33" s="11" t="s">
        <v>1168</v>
      </c>
    </row>
    <row r="34" spans="1:2" x14ac:dyDescent="0.25">
      <c r="A34" s="4" t="s">
        <v>152</v>
      </c>
      <c r="B34" s="11" t="s">
        <v>1169</v>
      </c>
    </row>
    <row r="35" spans="1:2" ht="15.75" thickBot="1" x14ac:dyDescent="0.3">
      <c r="A35" s="85"/>
      <c r="B35" s="11" t="s">
        <v>137</v>
      </c>
    </row>
    <row r="36" spans="1:2" ht="15.75" thickBot="1" x14ac:dyDescent="0.3">
      <c r="A36" s="8" t="s">
        <v>787</v>
      </c>
      <c r="B36" s="11" t="s">
        <v>540</v>
      </c>
    </row>
    <row r="37" spans="1:2" x14ac:dyDescent="0.25">
      <c r="A37" s="87" t="s">
        <v>1154</v>
      </c>
      <c r="B37" s="11" t="s">
        <v>1171</v>
      </c>
    </row>
    <row r="38" spans="1:2" x14ac:dyDescent="0.25">
      <c r="A38" s="87" t="s">
        <v>1155</v>
      </c>
      <c r="B38" s="11" t="s">
        <v>1172</v>
      </c>
    </row>
    <row r="39" spans="1:2" x14ac:dyDescent="0.25">
      <c r="A39" s="4" t="s">
        <v>658</v>
      </c>
      <c r="B39" s="11" t="s">
        <v>136</v>
      </c>
    </row>
    <row r="40" spans="1:2" x14ac:dyDescent="0.25">
      <c r="A40" s="4" t="s">
        <v>694</v>
      </c>
      <c r="B40" s="11" t="s">
        <v>1173</v>
      </c>
    </row>
    <row r="41" spans="1:2" x14ac:dyDescent="0.25">
      <c r="A41" s="4" t="s">
        <v>770</v>
      </c>
      <c r="B41" s="11" t="s">
        <v>330</v>
      </c>
    </row>
    <row r="42" spans="1:2" x14ac:dyDescent="0.25">
      <c r="A42" s="4" t="s">
        <v>1178</v>
      </c>
      <c r="B42" s="11" t="s">
        <v>884</v>
      </c>
    </row>
    <row r="43" spans="1:2" x14ac:dyDescent="0.25">
      <c r="A43" s="4" t="s">
        <v>1181</v>
      </c>
      <c r="B43" s="11" t="s">
        <v>1174</v>
      </c>
    </row>
    <row r="44" spans="1:2" x14ac:dyDescent="0.25">
      <c r="A44" s="11"/>
      <c r="B44" s="11" t="s">
        <v>1175</v>
      </c>
    </row>
    <row r="45" spans="1:2" x14ac:dyDescent="0.25">
      <c r="A45" s="11"/>
      <c r="B45" s="11" t="s">
        <v>1176</v>
      </c>
    </row>
    <row r="46" spans="1:2" ht="15.75" thickBot="1" x14ac:dyDescent="0.3">
      <c r="A46" s="11"/>
      <c r="B46" s="11" t="s">
        <v>1177</v>
      </c>
    </row>
    <row r="47" spans="1:2" ht="15.75" thickBot="1" x14ac:dyDescent="0.3">
      <c r="A47" s="8" t="s">
        <v>809</v>
      </c>
      <c r="B47" s="8" t="s">
        <v>5</v>
      </c>
    </row>
    <row r="48" spans="1:2" x14ac:dyDescent="0.25">
      <c r="A48" s="4" t="s">
        <v>1182</v>
      </c>
      <c r="B48" s="35" t="s">
        <v>172</v>
      </c>
    </row>
    <row r="49" spans="1:2" x14ac:dyDescent="0.25">
      <c r="A49" s="35"/>
      <c r="B49" s="35" t="s">
        <v>561</v>
      </c>
    </row>
    <row r="50" spans="1:2" x14ac:dyDescent="0.25">
      <c r="A50" s="35"/>
      <c r="B50" s="35" t="s">
        <v>170</v>
      </c>
    </row>
    <row r="51" spans="1:2" x14ac:dyDescent="0.25">
      <c r="A51" s="35"/>
      <c r="B51" s="35" t="s">
        <v>773</v>
      </c>
    </row>
    <row r="52" spans="1:2" x14ac:dyDescent="0.25">
      <c r="A52" s="35"/>
      <c r="B52" s="35" t="s">
        <v>259</v>
      </c>
    </row>
    <row r="53" spans="1:2" x14ac:dyDescent="0.25">
      <c r="A53" s="35"/>
      <c r="B53" s="35" t="s">
        <v>270</v>
      </c>
    </row>
    <row r="54" spans="1:2" x14ac:dyDescent="0.25">
      <c r="A54" s="35"/>
      <c r="B54" s="35" t="s">
        <v>259</v>
      </c>
    </row>
    <row r="55" spans="1:2" x14ac:dyDescent="0.25">
      <c r="A55" s="35"/>
      <c r="B55" s="35" t="s">
        <v>258</v>
      </c>
    </row>
    <row r="56" spans="1:2" x14ac:dyDescent="0.25">
      <c r="A56" s="35"/>
      <c r="B56" s="35" t="s">
        <v>1179</v>
      </c>
    </row>
    <row r="57" spans="1:2" x14ac:dyDescent="0.25">
      <c r="A57" s="35"/>
      <c r="B57" s="11"/>
    </row>
    <row r="60" spans="1:2" x14ac:dyDescent="0.25">
      <c r="B60" s="4"/>
    </row>
    <row r="61" spans="1:2" x14ac:dyDescent="0.25">
      <c r="B61" s="8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099AB-235C-45A5-B110-4A1311A52080}">
  <dimension ref="A1:D53"/>
  <sheetViews>
    <sheetView topLeftCell="A37" workbookViewId="0">
      <selection activeCell="G58" sqref="G58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4611</v>
      </c>
      <c r="B1" s="3258"/>
    </row>
    <row r="2" spans="1:2" x14ac:dyDescent="0.25">
      <c r="A2" s="3255" t="s">
        <v>4069</v>
      </c>
      <c r="B2" s="3255"/>
    </row>
    <row r="3" spans="1:2" x14ac:dyDescent="0.25">
      <c r="A3" s="1997" t="s">
        <v>4613</v>
      </c>
      <c r="B3" s="1997" t="s">
        <v>1797</v>
      </c>
    </row>
    <row r="4" spans="1:2" x14ac:dyDescent="0.25">
      <c r="A4" s="3250" t="s">
        <v>4621</v>
      </c>
      <c r="B4" s="3251"/>
    </row>
    <row r="5" spans="1:2" x14ac:dyDescent="0.25">
      <c r="A5" s="1997" t="s">
        <v>1516</v>
      </c>
      <c r="B5" s="1997" t="s">
        <v>2837</v>
      </c>
    </row>
    <row r="6" spans="1:2" x14ac:dyDescent="0.25">
      <c r="A6" s="1997" t="s">
        <v>1699</v>
      </c>
      <c r="B6" s="1997" t="s">
        <v>1515</v>
      </c>
    </row>
    <row r="7" spans="1:2" x14ac:dyDescent="0.25">
      <c r="A7" s="1997" t="s">
        <v>4622</v>
      </c>
      <c r="B7" s="1997" t="s">
        <v>2529</v>
      </c>
    </row>
    <row r="8" spans="1:2" x14ac:dyDescent="0.25">
      <c r="A8" s="2001" t="s">
        <v>1699</v>
      </c>
      <c r="B8" s="2001" t="s">
        <v>4623</v>
      </c>
    </row>
    <row r="9" spans="1:2" x14ac:dyDescent="0.25">
      <c r="A9" s="3255" t="s">
        <v>23</v>
      </c>
      <c r="B9" s="3255"/>
    </row>
    <row r="10" spans="1:2" x14ac:dyDescent="0.25">
      <c r="A10" s="1995" t="s">
        <v>1071</v>
      </c>
      <c r="B10" s="1996" t="s">
        <v>87</v>
      </c>
    </row>
    <row r="11" spans="1:2" x14ac:dyDescent="0.25">
      <c r="A11" s="2002" t="s">
        <v>4626</v>
      </c>
      <c r="B11" s="2000" t="s">
        <v>1228</v>
      </c>
    </row>
    <row r="12" spans="1:2" x14ac:dyDescent="0.25">
      <c r="A12" s="3255" t="s">
        <v>4381</v>
      </c>
      <c r="B12" s="3255"/>
    </row>
    <row r="13" spans="1:2" x14ac:dyDescent="0.25">
      <c r="A13" s="1997" t="s">
        <v>307</v>
      </c>
      <c r="B13" s="1997" t="s">
        <v>376</v>
      </c>
    </row>
    <row r="14" spans="1:2" x14ac:dyDescent="0.25">
      <c r="A14" s="1997" t="s">
        <v>321</v>
      </c>
      <c r="B14" s="1997" t="s">
        <v>10</v>
      </c>
    </row>
    <row r="15" spans="1:2" x14ac:dyDescent="0.25">
      <c r="A15" s="1997" t="s">
        <v>1003</v>
      </c>
      <c r="B15" s="1997" t="s">
        <v>394</v>
      </c>
    </row>
    <row r="16" spans="1:2" x14ac:dyDescent="0.25">
      <c r="A16" s="1997" t="s">
        <v>1218</v>
      </c>
      <c r="B16" s="1997" t="s">
        <v>241</v>
      </c>
    </row>
    <row r="17" spans="1:2" x14ac:dyDescent="0.25">
      <c r="A17" s="1997" t="s">
        <v>478</v>
      </c>
      <c r="B17" s="1997" t="s">
        <v>1093</v>
      </c>
    </row>
    <row r="18" spans="1:2" x14ac:dyDescent="0.25">
      <c r="A18" s="3250" t="s">
        <v>1232</v>
      </c>
      <c r="B18" s="3251"/>
    </row>
    <row r="19" spans="1:2" x14ac:dyDescent="0.25">
      <c r="A19" s="3238" t="s">
        <v>1193</v>
      </c>
      <c r="B19" s="3260"/>
    </row>
    <row r="20" spans="1:2" x14ac:dyDescent="0.25">
      <c r="A20" s="1997" t="s">
        <v>241</v>
      </c>
      <c r="B20" s="1997" t="s">
        <v>1445</v>
      </c>
    </row>
    <row r="21" spans="1:2" x14ac:dyDescent="0.25">
      <c r="A21" s="1997" t="s">
        <v>398</v>
      </c>
      <c r="B21" s="1997" t="s">
        <v>397</v>
      </c>
    </row>
    <row r="22" spans="1:2" x14ac:dyDescent="0.25">
      <c r="A22" s="1997" t="s">
        <v>4612</v>
      </c>
      <c r="B22" s="1997" t="s">
        <v>3225</v>
      </c>
    </row>
    <row r="23" spans="1:2" x14ac:dyDescent="0.25">
      <c r="A23" s="1997" t="s">
        <v>285</v>
      </c>
      <c r="B23" s="1997" t="s">
        <v>171</v>
      </c>
    </row>
    <row r="24" spans="1:2" x14ac:dyDescent="0.25">
      <c r="A24" s="1997" t="s">
        <v>258</v>
      </c>
      <c r="B24" s="1997" t="s">
        <v>269</v>
      </c>
    </row>
    <row r="25" spans="1:2" x14ac:dyDescent="0.25">
      <c r="A25" s="2001" t="s">
        <v>256</v>
      </c>
      <c r="B25" s="2001" t="s">
        <v>4624</v>
      </c>
    </row>
    <row r="26" spans="1:2" x14ac:dyDescent="0.25">
      <c r="A26" s="3238" t="s">
        <v>2970</v>
      </c>
      <c r="B26" s="3260"/>
    </row>
    <row r="27" spans="1:2" x14ac:dyDescent="0.25">
      <c r="A27" s="2004" t="s">
        <v>241</v>
      </c>
      <c r="B27" s="2004" t="s">
        <v>1356</v>
      </c>
    </row>
    <row r="28" spans="1:2" x14ac:dyDescent="0.25">
      <c r="A28" s="2004" t="s">
        <v>1284</v>
      </c>
      <c r="B28" s="2004" t="s">
        <v>1262</v>
      </c>
    </row>
    <row r="29" spans="1:2" x14ac:dyDescent="0.25">
      <c r="A29" s="2004" t="s">
        <v>1392</v>
      </c>
      <c r="B29" s="2004" t="s">
        <v>153</v>
      </c>
    </row>
    <row r="30" spans="1:2" x14ac:dyDescent="0.25">
      <c r="A30" s="2004" t="s">
        <v>846</v>
      </c>
      <c r="B30" s="2004" t="s">
        <v>991</v>
      </c>
    </row>
    <row r="31" spans="1:2" x14ac:dyDescent="0.25">
      <c r="A31" s="3292" t="s">
        <v>845</v>
      </c>
      <c r="B31" s="3251"/>
    </row>
    <row r="32" spans="1:2" x14ac:dyDescent="0.25">
      <c r="A32" s="3255" t="s">
        <v>7</v>
      </c>
      <c r="B32" s="3255"/>
    </row>
    <row r="33" spans="1:4" x14ac:dyDescent="0.25">
      <c r="A33" s="2004" t="s">
        <v>1996</v>
      </c>
      <c r="B33" s="2004" t="s">
        <v>633</v>
      </c>
    </row>
    <row r="34" spans="1:4" x14ac:dyDescent="0.25">
      <c r="A34" s="3256" t="s">
        <v>122</v>
      </c>
      <c r="B34" s="3256"/>
    </row>
    <row r="35" spans="1:4" x14ac:dyDescent="0.25">
      <c r="A35" s="3255" t="s">
        <v>12</v>
      </c>
      <c r="B35" s="3255"/>
    </row>
    <row r="36" spans="1:4" x14ac:dyDescent="0.25">
      <c r="A36" s="3256" t="s">
        <v>393</v>
      </c>
      <c r="B36" s="3256"/>
    </row>
    <row r="37" spans="1:4" x14ac:dyDescent="0.25">
      <c r="A37" s="3255" t="s">
        <v>1538</v>
      </c>
      <c r="B37" s="3255"/>
    </row>
    <row r="38" spans="1:4" x14ac:dyDescent="0.25">
      <c r="A38" s="2004" t="s">
        <v>2862</v>
      </c>
      <c r="B38" s="2004" t="s">
        <v>302</v>
      </c>
    </row>
    <row r="39" spans="1:4" x14ac:dyDescent="0.25">
      <c r="A39" s="3256" t="s">
        <v>4625</v>
      </c>
      <c r="B39" s="3256"/>
    </row>
    <row r="40" spans="1:4" x14ac:dyDescent="0.25">
      <c r="A40" s="3255" t="s">
        <v>5</v>
      </c>
      <c r="B40" s="3255"/>
    </row>
    <row r="41" spans="1:4" x14ac:dyDescent="0.25">
      <c r="A41" s="2004" t="s">
        <v>15</v>
      </c>
      <c r="B41" s="2004" t="s">
        <v>903</v>
      </c>
    </row>
    <row r="42" spans="1:4" x14ac:dyDescent="0.25">
      <c r="A42" s="2004" t="s">
        <v>142</v>
      </c>
      <c r="B42" s="2004" t="s">
        <v>1426</v>
      </c>
    </row>
    <row r="43" spans="1:4" x14ac:dyDescent="0.25">
      <c r="A43" s="2004" t="s">
        <v>71</v>
      </c>
      <c r="B43" s="2004" t="s">
        <v>548</v>
      </c>
    </row>
    <row r="44" spans="1:4" x14ac:dyDescent="0.25">
      <c r="A44" s="2004" t="s">
        <v>302</v>
      </c>
      <c r="B44" s="2004" t="s">
        <v>4620</v>
      </c>
    </row>
    <row r="45" spans="1:4" x14ac:dyDescent="0.25">
      <c r="A45" s="2004" t="s">
        <v>4619</v>
      </c>
      <c r="B45" s="2004" t="s">
        <v>130</v>
      </c>
    </row>
    <row r="46" spans="1:4" x14ac:dyDescent="0.25">
      <c r="A46" s="2003" t="s">
        <v>787</v>
      </c>
      <c r="B46" s="2003" t="s">
        <v>809</v>
      </c>
    </row>
    <row r="47" spans="1:4" x14ac:dyDescent="0.25">
      <c r="A47" s="1998" t="s">
        <v>694</v>
      </c>
      <c r="B47" s="1998">
        <v>416.69</v>
      </c>
      <c r="D47" s="271"/>
    </row>
    <row r="48" spans="1:4" x14ac:dyDescent="0.25">
      <c r="A48" s="1998" t="s">
        <v>658</v>
      </c>
      <c r="B48" s="1999" t="s">
        <v>2634</v>
      </c>
    </row>
    <row r="49" spans="1:2" x14ac:dyDescent="0.25">
      <c r="A49" s="2005"/>
      <c r="B49" s="2006" t="s">
        <v>4615</v>
      </c>
    </row>
    <row r="50" spans="1:2" x14ac:dyDescent="0.25">
      <c r="B50" s="2006" t="s">
        <v>4616</v>
      </c>
    </row>
    <row r="51" spans="1:2" x14ac:dyDescent="0.25">
      <c r="B51" s="2006" t="s">
        <v>4614</v>
      </c>
    </row>
    <row r="52" spans="1:2" x14ac:dyDescent="0.25">
      <c r="B52" s="2006" t="s">
        <v>4617</v>
      </c>
    </row>
    <row r="53" spans="1:2" x14ac:dyDescent="0.25">
      <c r="B53" s="2006" t="s">
        <v>4618</v>
      </c>
    </row>
  </sheetData>
  <mergeCells count="16">
    <mergeCell ref="A39:B39"/>
    <mergeCell ref="A40:B40"/>
    <mergeCell ref="A35:B35"/>
    <mergeCell ref="A1:B1"/>
    <mergeCell ref="A2:B2"/>
    <mergeCell ref="A9:B9"/>
    <mergeCell ref="A12:B12"/>
    <mergeCell ref="A19:B19"/>
    <mergeCell ref="A26:B26"/>
    <mergeCell ref="A32:B32"/>
    <mergeCell ref="A36:B36"/>
    <mergeCell ref="A34:B34"/>
    <mergeCell ref="A4:B4"/>
    <mergeCell ref="A18:B18"/>
    <mergeCell ref="A31:B31"/>
    <mergeCell ref="A37:B37"/>
  </mergeCells>
  <pageMargins left="0.7" right="0.7" top="0.75" bottom="0.75" header="0.3" footer="0.3"/>
  <pageSetup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A0EA7-2C9B-4826-8BCC-2B3803C1B3CD}">
  <dimension ref="A1:D47"/>
  <sheetViews>
    <sheetView topLeftCell="A25" workbookViewId="0">
      <selection activeCell="B58" sqref="B58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4658</v>
      </c>
      <c r="B1" s="3351"/>
    </row>
    <row r="2" spans="1:2" x14ac:dyDescent="0.25">
      <c r="A2" s="3255" t="s">
        <v>2858</v>
      </c>
      <c r="B2" s="3255"/>
    </row>
    <row r="3" spans="1:2" x14ac:dyDescent="0.25">
      <c r="A3" s="2012" t="s">
        <v>4647</v>
      </c>
      <c r="B3" s="2012" t="s">
        <v>4648</v>
      </c>
    </row>
    <row r="4" spans="1:2" x14ac:dyDescent="0.25">
      <c r="A4" s="3255" t="s">
        <v>4069</v>
      </c>
      <c r="B4" s="3255"/>
    </row>
    <row r="5" spans="1:2" x14ac:dyDescent="0.25">
      <c r="A5" s="2012" t="s">
        <v>4621</v>
      </c>
      <c r="B5" s="2012" t="s">
        <v>3621</v>
      </c>
    </row>
    <row r="6" spans="1:2" x14ac:dyDescent="0.25">
      <c r="A6" s="3256" t="s">
        <v>4657</v>
      </c>
      <c r="B6" s="3256"/>
    </row>
    <row r="7" spans="1:2" x14ac:dyDescent="0.25">
      <c r="A7" s="3255" t="s">
        <v>23</v>
      </c>
      <c r="B7" s="3255"/>
    </row>
    <row r="8" spans="1:2" x14ac:dyDescent="0.25">
      <c r="A8" s="2012" t="s">
        <v>1219</v>
      </c>
      <c r="B8" s="2012" t="s">
        <v>90</v>
      </c>
    </row>
    <row r="9" spans="1:2" x14ac:dyDescent="0.25">
      <c r="A9" s="2012" t="s">
        <v>225</v>
      </c>
      <c r="B9" s="2012" t="s">
        <v>90</v>
      </c>
    </row>
    <row r="10" spans="1:2" x14ac:dyDescent="0.25">
      <c r="A10" s="3255" t="s">
        <v>4381</v>
      </c>
      <c r="B10" s="3255"/>
    </row>
    <row r="11" spans="1:2" x14ac:dyDescent="0.25">
      <c r="A11" s="2012" t="s">
        <v>268</v>
      </c>
      <c r="B11" s="2012" t="s">
        <v>285</v>
      </c>
    </row>
    <row r="12" spans="1:2" x14ac:dyDescent="0.25">
      <c r="A12" s="3255" t="s">
        <v>1193</v>
      </c>
      <c r="B12" s="3255"/>
    </row>
    <row r="13" spans="1:2" x14ac:dyDescent="0.25">
      <c r="A13" s="2012" t="s">
        <v>188</v>
      </c>
      <c r="B13" s="2012" t="s">
        <v>100</v>
      </c>
    </row>
    <row r="14" spans="1:2" x14ac:dyDescent="0.25">
      <c r="A14" s="2012" t="s">
        <v>25</v>
      </c>
      <c r="B14" s="2012" t="s">
        <v>27</v>
      </c>
    </row>
    <row r="15" spans="1:2" x14ac:dyDescent="0.25">
      <c r="A15" s="2012" t="s">
        <v>1263</v>
      </c>
      <c r="B15" s="2012" t="s">
        <v>1450</v>
      </c>
    </row>
    <row r="16" spans="1:2" x14ac:dyDescent="0.25">
      <c r="A16" s="3256" t="s">
        <v>339</v>
      </c>
      <c r="B16" s="3256"/>
    </row>
    <row r="17" spans="1:2" x14ac:dyDescent="0.25">
      <c r="A17" s="3255" t="s">
        <v>2970</v>
      </c>
      <c r="B17" s="3255"/>
    </row>
    <row r="18" spans="1:2" x14ac:dyDescent="0.25">
      <c r="A18" s="2012" t="s">
        <v>1771</v>
      </c>
      <c r="B18" s="2012" t="s">
        <v>1252</v>
      </c>
    </row>
    <row r="19" spans="1:2" x14ac:dyDescent="0.25">
      <c r="A19" s="2012" t="s">
        <v>210</v>
      </c>
      <c r="B19" s="2012" t="s">
        <v>87</v>
      </c>
    </row>
    <row r="20" spans="1:2" x14ac:dyDescent="0.25">
      <c r="A20" s="2012" t="s">
        <v>219</v>
      </c>
      <c r="B20" s="2012" t="s">
        <v>76</v>
      </c>
    </row>
    <row r="21" spans="1:2" x14ac:dyDescent="0.25">
      <c r="A21" s="2012" t="s">
        <v>590</v>
      </c>
      <c r="B21" s="2012" t="s">
        <v>3253</v>
      </c>
    </row>
    <row r="22" spans="1:2" x14ac:dyDescent="0.25">
      <c r="A22" s="3255" t="s">
        <v>7</v>
      </c>
      <c r="B22" s="3255"/>
    </row>
    <row r="23" spans="1:2" x14ac:dyDescent="0.25">
      <c r="A23" s="2012" t="s">
        <v>4644</v>
      </c>
      <c r="B23" s="2012" t="s">
        <v>329</v>
      </c>
    </row>
    <row r="24" spans="1:2" x14ac:dyDescent="0.25">
      <c r="A24" s="2012" t="s">
        <v>4532</v>
      </c>
      <c r="B24" s="2012" t="s">
        <v>4645</v>
      </c>
    </row>
    <row r="25" spans="1:2" x14ac:dyDescent="0.25">
      <c r="A25" s="2012" t="s">
        <v>1352</v>
      </c>
      <c r="B25" s="2012" t="s">
        <v>507</v>
      </c>
    </row>
    <row r="26" spans="1:2" x14ac:dyDescent="0.25">
      <c r="A26" s="2012" t="s">
        <v>4037</v>
      </c>
      <c r="B26" s="2012" t="s">
        <v>109</v>
      </c>
    </row>
    <row r="27" spans="1:2" x14ac:dyDescent="0.25">
      <c r="A27" s="2012" t="s">
        <v>1844</v>
      </c>
      <c r="B27" s="2012" t="s">
        <v>1467</v>
      </c>
    </row>
    <row r="28" spans="1:2" x14ac:dyDescent="0.25">
      <c r="A28" s="2012" t="s">
        <v>348</v>
      </c>
      <c r="B28" s="2012" t="s">
        <v>550</v>
      </c>
    </row>
    <row r="29" spans="1:2" x14ac:dyDescent="0.25">
      <c r="A29" s="2012" t="s">
        <v>1473</v>
      </c>
      <c r="B29" s="2012" t="s">
        <v>875</v>
      </c>
    </row>
    <row r="30" spans="1:2" x14ac:dyDescent="0.25">
      <c r="A30" s="2012" t="s">
        <v>1472</v>
      </c>
      <c r="B30" s="2012" t="s">
        <v>371</v>
      </c>
    </row>
    <row r="31" spans="1:2" x14ac:dyDescent="0.25">
      <c r="A31" s="2012" t="s">
        <v>372</v>
      </c>
      <c r="B31" s="2012" t="s">
        <v>374</v>
      </c>
    </row>
    <row r="32" spans="1:2" x14ac:dyDescent="0.25">
      <c r="A32" s="2012" t="s">
        <v>523</v>
      </c>
      <c r="B32" s="2012" t="s">
        <v>919</v>
      </c>
    </row>
    <row r="33" spans="1:4" x14ac:dyDescent="0.25">
      <c r="A33" s="2012" t="s">
        <v>876</v>
      </c>
      <c r="B33" s="2012" t="s">
        <v>220</v>
      </c>
    </row>
    <row r="34" spans="1:4" x14ac:dyDescent="0.25">
      <c r="A34" s="2012" t="s">
        <v>400</v>
      </c>
      <c r="B34" s="2012" t="s">
        <v>515</v>
      </c>
    </row>
    <row r="35" spans="1:4" x14ac:dyDescent="0.25">
      <c r="A35" s="3255" t="s">
        <v>12</v>
      </c>
      <c r="B35" s="3255"/>
    </row>
    <row r="36" spans="1:4" x14ac:dyDescent="0.25">
      <c r="A36" s="2012" t="s">
        <v>393</v>
      </c>
      <c r="B36" s="2013" t="s">
        <v>1667</v>
      </c>
    </row>
    <row r="37" spans="1:4" x14ac:dyDescent="0.25">
      <c r="A37" s="3255" t="s">
        <v>1538</v>
      </c>
      <c r="B37" s="3255"/>
    </row>
    <row r="38" spans="1:4" x14ac:dyDescent="0.25">
      <c r="A38" s="3256" t="s">
        <v>4646</v>
      </c>
      <c r="B38" s="3256"/>
    </row>
    <row r="39" spans="1:4" x14ac:dyDescent="0.25">
      <c r="A39" s="3255" t="s">
        <v>5</v>
      </c>
      <c r="B39" s="3255"/>
    </row>
    <row r="40" spans="1:4" x14ac:dyDescent="0.25">
      <c r="A40" s="2012" t="s">
        <v>457</v>
      </c>
      <c r="B40" s="2012" t="s">
        <v>4360</v>
      </c>
    </row>
    <row r="41" spans="1:4" x14ac:dyDescent="0.25">
      <c r="A41" s="2012" t="s">
        <v>4499</v>
      </c>
      <c r="B41" s="2012" t="s">
        <v>4649</v>
      </c>
    </row>
    <row r="42" spans="1:4" x14ac:dyDescent="0.25">
      <c r="A42" s="2012" t="s">
        <v>4650</v>
      </c>
      <c r="B42" s="2012" t="s">
        <v>4651</v>
      </c>
    </row>
    <row r="43" spans="1:4" x14ac:dyDescent="0.25">
      <c r="A43" s="2012" t="s">
        <v>4652</v>
      </c>
      <c r="B43" s="2012" t="s">
        <v>4653</v>
      </c>
    </row>
    <row r="44" spans="1:4" x14ac:dyDescent="0.25">
      <c r="A44" s="2012" t="s">
        <v>302</v>
      </c>
      <c r="B44" s="2012" t="s">
        <v>4655</v>
      </c>
    </row>
    <row r="45" spans="1:4" x14ac:dyDescent="0.25">
      <c r="A45" s="3256" t="s">
        <v>4656</v>
      </c>
      <c r="B45" s="3256"/>
    </row>
    <row r="46" spans="1:4" x14ac:dyDescent="0.25">
      <c r="A46" s="2011" t="s">
        <v>787</v>
      </c>
      <c r="B46" s="2011" t="s">
        <v>809</v>
      </c>
    </row>
    <row r="47" spans="1:4" x14ac:dyDescent="0.25">
      <c r="A47" s="2013" t="s">
        <v>4659</v>
      </c>
      <c r="B47" s="2013" t="s">
        <v>4654</v>
      </c>
      <c r="D47" s="271"/>
    </row>
  </sheetData>
  <mergeCells count="15">
    <mergeCell ref="A45:B45"/>
    <mergeCell ref="A6:B6"/>
    <mergeCell ref="A16:B16"/>
    <mergeCell ref="A38:B38"/>
    <mergeCell ref="A10:B10"/>
    <mergeCell ref="A12:B12"/>
    <mergeCell ref="A17:B17"/>
    <mergeCell ref="A22:B22"/>
    <mergeCell ref="A39:B39"/>
    <mergeCell ref="A1:B1"/>
    <mergeCell ref="A2:B2"/>
    <mergeCell ref="A4:B4"/>
    <mergeCell ref="A7:B7"/>
    <mergeCell ref="A37:B37"/>
    <mergeCell ref="A35:B35"/>
  </mergeCells>
  <pageMargins left="0.7" right="0.7" top="0.75" bottom="0.75" header="0.3" footer="0.3"/>
  <pageSetup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7175-FC7E-4A0F-A353-550C8B98ECD6}">
  <dimension ref="A1:B46"/>
  <sheetViews>
    <sheetView topLeftCell="A28" workbookViewId="0">
      <selection activeCell="N24" sqref="N2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4627</v>
      </c>
      <c r="B1" s="3351"/>
    </row>
    <row r="2" spans="1:2" x14ac:dyDescent="0.25">
      <c r="A2" s="3222" t="s">
        <v>4628</v>
      </c>
      <c r="B2" s="3223"/>
    </row>
    <row r="3" spans="1:2" x14ac:dyDescent="0.25">
      <c r="A3" s="3255" t="s">
        <v>2858</v>
      </c>
      <c r="B3" s="3255"/>
    </row>
    <row r="4" spans="1:2" x14ac:dyDescent="0.25">
      <c r="A4" s="3256" t="s">
        <v>593</v>
      </c>
      <c r="B4" s="3256"/>
    </row>
    <row r="5" spans="1:2" x14ac:dyDescent="0.25">
      <c r="A5" s="3255" t="s">
        <v>4069</v>
      </c>
      <c r="B5" s="3255"/>
    </row>
    <row r="6" spans="1:2" x14ac:dyDescent="0.25">
      <c r="A6" s="2008" t="s">
        <v>4633</v>
      </c>
      <c r="B6" s="2008" t="s">
        <v>4632</v>
      </c>
    </row>
    <row r="7" spans="1:2" x14ac:dyDescent="0.25">
      <c r="A7" s="3255" t="s">
        <v>23</v>
      </c>
      <c r="B7" s="3255"/>
    </row>
    <row r="8" spans="1:2" x14ac:dyDescent="0.25">
      <c r="A8" s="2008" t="s">
        <v>1228</v>
      </c>
      <c r="B8" s="2008" t="s">
        <v>1219</v>
      </c>
    </row>
    <row r="9" spans="1:2" x14ac:dyDescent="0.25">
      <c r="A9" s="3256" t="s">
        <v>90</v>
      </c>
      <c r="B9" s="3256"/>
    </row>
    <row r="10" spans="1:2" x14ac:dyDescent="0.25">
      <c r="A10" s="3255" t="s">
        <v>4381</v>
      </c>
      <c r="B10" s="3255"/>
    </row>
    <row r="11" spans="1:2" x14ac:dyDescent="0.25">
      <c r="A11" s="2008" t="s">
        <v>812</v>
      </c>
      <c r="B11" s="2008" t="s">
        <v>412</v>
      </c>
    </row>
    <row r="12" spans="1:2" x14ac:dyDescent="0.25">
      <c r="A12" s="2008" t="s">
        <v>71</v>
      </c>
      <c r="B12" s="2008" t="s">
        <v>403</v>
      </c>
    </row>
    <row r="13" spans="1:2" x14ac:dyDescent="0.25">
      <c r="A13" s="2008" t="s">
        <v>419</v>
      </c>
      <c r="B13" s="2008" t="s">
        <v>420</v>
      </c>
    </row>
    <row r="14" spans="1:2" x14ac:dyDescent="0.25">
      <c r="A14" s="2008" t="s">
        <v>492</v>
      </c>
      <c r="B14" s="2008" t="s">
        <v>418</v>
      </c>
    </row>
    <row r="15" spans="1:2" x14ac:dyDescent="0.25">
      <c r="A15" s="2008" t="s">
        <v>503</v>
      </c>
      <c r="B15" s="2008" t="s">
        <v>303</v>
      </c>
    </row>
    <row r="16" spans="1:2" x14ac:dyDescent="0.25">
      <c r="A16" s="3255" t="s">
        <v>1193</v>
      </c>
      <c r="B16" s="3255"/>
    </row>
    <row r="17" spans="1:2" x14ac:dyDescent="0.25">
      <c r="A17" s="3256" t="s">
        <v>593</v>
      </c>
      <c r="B17" s="3256"/>
    </row>
    <row r="18" spans="1:2" x14ac:dyDescent="0.25">
      <c r="A18" s="3255" t="s">
        <v>2970</v>
      </c>
      <c r="B18" s="3255"/>
    </row>
    <row r="19" spans="1:2" x14ac:dyDescent="0.25">
      <c r="A19" s="2008" t="s">
        <v>1081</v>
      </c>
      <c r="B19" s="2008" t="s">
        <v>1080</v>
      </c>
    </row>
    <row r="20" spans="1:2" x14ac:dyDescent="0.25">
      <c r="A20" s="2008" t="s">
        <v>4316</v>
      </c>
      <c r="B20" s="2008" t="s">
        <v>2128</v>
      </c>
    </row>
    <row r="21" spans="1:2" x14ac:dyDescent="0.25">
      <c r="A21" s="2008" t="s">
        <v>2128</v>
      </c>
      <c r="B21" s="2008" t="s">
        <v>1580</v>
      </c>
    </row>
    <row r="22" spans="1:2" x14ac:dyDescent="0.25">
      <c r="A22" s="3255" t="s">
        <v>7</v>
      </c>
      <c r="B22" s="3255"/>
    </row>
    <row r="23" spans="1:2" x14ac:dyDescent="0.25">
      <c r="A23" s="2008" t="s">
        <v>15</v>
      </c>
      <c r="B23" s="2008" t="s">
        <v>2620</v>
      </c>
    </row>
    <row r="24" spans="1:2" x14ac:dyDescent="0.25">
      <c r="A24" s="2008" t="s">
        <v>4631</v>
      </c>
      <c r="B24" s="2008" t="s">
        <v>103</v>
      </c>
    </row>
    <row r="25" spans="1:2" x14ac:dyDescent="0.25">
      <c r="A25" s="2008" t="s">
        <v>29</v>
      </c>
      <c r="B25" s="2008" t="s">
        <v>28</v>
      </c>
    </row>
    <row r="26" spans="1:2" x14ac:dyDescent="0.25">
      <c r="A26" s="2008" t="s">
        <v>16</v>
      </c>
      <c r="B26" s="2008" t="s">
        <v>2029</v>
      </c>
    </row>
    <row r="27" spans="1:2" x14ac:dyDescent="0.25">
      <c r="A27" s="2008" t="s">
        <v>719</v>
      </c>
      <c r="B27" s="2008" t="s">
        <v>544</v>
      </c>
    </row>
    <row r="28" spans="1:2" x14ac:dyDescent="0.25">
      <c r="A28" s="2008" t="s">
        <v>103</v>
      </c>
      <c r="B28" s="2008" t="s">
        <v>680</v>
      </c>
    </row>
    <row r="29" spans="1:2" x14ac:dyDescent="0.25">
      <c r="A29" s="3238" t="s">
        <v>12</v>
      </c>
      <c r="B29" s="3260"/>
    </row>
    <row r="30" spans="1:2" x14ac:dyDescent="0.25">
      <c r="A30" s="3250" t="s">
        <v>393</v>
      </c>
      <c r="B30" s="3251"/>
    </row>
    <row r="31" spans="1:2" x14ac:dyDescent="0.25">
      <c r="A31" s="3255" t="s">
        <v>1538</v>
      </c>
      <c r="B31" s="3255"/>
    </row>
    <row r="32" spans="1:2" x14ac:dyDescent="0.25">
      <c r="A32" s="3256" t="s">
        <v>4630</v>
      </c>
      <c r="B32" s="3256"/>
    </row>
    <row r="33" spans="1:2" x14ac:dyDescent="0.25">
      <c r="A33" s="3255" t="s">
        <v>18</v>
      </c>
      <c r="B33" s="3255"/>
    </row>
    <row r="34" spans="1:2" x14ac:dyDescent="0.25">
      <c r="A34" s="3256"/>
      <c r="B34" s="3256"/>
    </row>
    <row r="35" spans="1:2" x14ac:dyDescent="0.25">
      <c r="A35" s="3255" t="s">
        <v>5</v>
      </c>
      <c r="B35" s="3255"/>
    </row>
    <row r="36" spans="1:2" x14ac:dyDescent="0.25">
      <c r="A36" s="2008" t="s">
        <v>66</v>
      </c>
      <c r="B36" s="2008" t="s">
        <v>662</v>
      </c>
    </row>
    <row r="37" spans="1:2" x14ac:dyDescent="0.25">
      <c r="A37" s="2008" t="s">
        <v>4629</v>
      </c>
      <c r="B37" s="2008" t="s">
        <v>1008</v>
      </c>
    </row>
    <row r="38" spans="1:2" x14ac:dyDescent="0.25">
      <c r="A38" s="2008" t="s">
        <v>4634</v>
      </c>
      <c r="B38" s="2008" t="s">
        <v>3515</v>
      </c>
    </row>
    <row r="39" spans="1:2" x14ac:dyDescent="0.25">
      <c r="A39" s="2007" t="s">
        <v>787</v>
      </c>
      <c r="B39" s="2007" t="s">
        <v>809</v>
      </c>
    </row>
    <row r="40" spans="1:2" x14ac:dyDescent="0.25">
      <c r="A40" s="2009" t="s">
        <v>694</v>
      </c>
      <c r="B40" s="2009" t="s">
        <v>4636</v>
      </c>
    </row>
    <row r="41" spans="1:2" x14ac:dyDescent="0.25">
      <c r="A41" s="2009" t="s">
        <v>658</v>
      </c>
      <c r="B41" s="307"/>
    </row>
    <row r="42" spans="1:2" x14ac:dyDescent="0.25">
      <c r="A42" s="3255" t="s">
        <v>2634</v>
      </c>
      <c r="B42" s="3255"/>
    </row>
    <row r="43" spans="1:2" x14ac:dyDescent="0.25">
      <c r="A43" s="2009" t="s">
        <v>4641</v>
      </c>
      <c r="B43" s="2009" t="s">
        <v>4637</v>
      </c>
    </row>
    <row r="44" spans="1:2" x14ac:dyDescent="0.25">
      <c r="A44" s="2009" t="s">
        <v>4635</v>
      </c>
      <c r="B44" s="2009" t="s">
        <v>4638</v>
      </c>
    </row>
    <row r="45" spans="1:2" x14ac:dyDescent="0.25">
      <c r="A45" s="2009" t="s">
        <v>4642</v>
      </c>
      <c r="B45" s="2009" t="s">
        <v>4639</v>
      </c>
    </row>
    <row r="46" spans="1:2" x14ac:dyDescent="0.25">
      <c r="A46" s="2009" t="s">
        <v>4643</v>
      </c>
      <c r="B46" s="2009" t="s">
        <v>4640</v>
      </c>
    </row>
  </sheetData>
  <mergeCells count="20">
    <mergeCell ref="A9:B9"/>
    <mergeCell ref="A32:B32"/>
    <mergeCell ref="A17:B17"/>
    <mergeCell ref="A42:B42"/>
    <mergeCell ref="A31:B31"/>
    <mergeCell ref="A33:B33"/>
    <mergeCell ref="A34:B34"/>
    <mergeCell ref="A35:B35"/>
    <mergeCell ref="A29:B29"/>
    <mergeCell ref="A30:B30"/>
    <mergeCell ref="A10:B10"/>
    <mergeCell ref="A16:B16"/>
    <mergeCell ref="A18:B18"/>
    <mergeCell ref="A22:B22"/>
    <mergeCell ref="A1:B1"/>
    <mergeCell ref="A2:B2"/>
    <mergeCell ref="A3:B3"/>
    <mergeCell ref="A5:B5"/>
    <mergeCell ref="A7:B7"/>
    <mergeCell ref="A4:B4"/>
  </mergeCells>
  <pageMargins left="0.7" right="0.7" top="0.75" bottom="0.75" header="0.3" footer="0.3"/>
  <pageSetup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A4B7D-0181-4A4E-9712-B7E40B34514B}">
  <dimension ref="A1:D45"/>
  <sheetViews>
    <sheetView workbookViewId="0">
      <selection activeCell="E16" sqref="E16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61" t="s">
        <v>4684</v>
      </c>
      <c r="B1" s="3261"/>
    </row>
    <row r="2" spans="1:2" x14ac:dyDescent="0.25">
      <c r="A2" s="3255" t="s">
        <v>4685</v>
      </c>
      <c r="B2" s="3255"/>
    </row>
    <row r="3" spans="1:2" x14ac:dyDescent="0.25">
      <c r="A3" s="2012" t="s">
        <v>4670</v>
      </c>
      <c r="B3" s="2012" t="s">
        <v>2093</v>
      </c>
    </row>
    <row r="4" spans="1:2" x14ac:dyDescent="0.25">
      <c r="A4" s="2027" t="s">
        <v>4695</v>
      </c>
      <c r="B4" s="2027" t="s">
        <v>3679</v>
      </c>
    </row>
    <row r="5" spans="1:2" x14ac:dyDescent="0.25">
      <c r="A5" s="2012" t="s">
        <v>4697</v>
      </c>
      <c r="B5" s="2012" t="s">
        <v>1700</v>
      </c>
    </row>
    <row r="6" spans="1:2" x14ac:dyDescent="0.25">
      <c r="A6" s="2012" t="s">
        <v>4669</v>
      </c>
      <c r="B6" s="2012" t="s">
        <v>4671</v>
      </c>
    </row>
    <row r="7" spans="1:2" x14ac:dyDescent="0.25">
      <c r="A7" s="2012" t="s">
        <v>4672</v>
      </c>
      <c r="B7" s="2012" t="s">
        <v>4673</v>
      </c>
    </row>
    <row r="8" spans="1:2" x14ac:dyDescent="0.25">
      <c r="A8" s="2027" t="s">
        <v>4691</v>
      </c>
      <c r="B8" s="2027" t="s">
        <v>4696</v>
      </c>
    </row>
    <row r="9" spans="1:2" x14ac:dyDescent="0.25">
      <c r="A9" s="3255" t="s">
        <v>1193</v>
      </c>
      <c r="B9" s="3255"/>
    </row>
    <row r="10" spans="1:2" x14ac:dyDescent="0.25">
      <c r="A10" s="2012" t="s">
        <v>258</v>
      </c>
      <c r="B10" s="2012" t="s">
        <v>11</v>
      </c>
    </row>
    <row r="11" spans="1:2" x14ac:dyDescent="0.25">
      <c r="A11" s="2012" t="s">
        <v>1093</v>
      </c>
      <c r="B11" s="2012" t="s">
        <v>394</v>
      </c>
    </row>
    <row r="12" spans="1:2" x14ac:dyDescent="0.25">
      <c r="A12" s="2012" t="s">
        <v>812</v>
      </c>
      <c r="B12" s="2012" t="s">
        <v>511</v>
      </c>
    </row>
    <row r="13" spans="1:2" x14ac:dyDescent="0.25">
      <c r="A13" s="3255" t="s">
        <v>2970</v>
      </c>
      <c r="B13" s="3255"/>
    </row>
    <row r="14" spans="1:2" x14ac:dyDescent="0.25">
      <c r="A14" s="2019" t="s">
        <v>91</v>
      </c>
      <c r="B14" s="2019" t="s">
        <v>427</v>
      </c>
    </row>
    <row r="15" spans="1:2" x14ac:dyDescent="0.25">
      <c r="A15" s="2019" t="s">
        <v>1602</v>
      </c>
      <c r="B15" s="2019" t="s">
        <v>2346</v>
      </c>
    </row>
    <row r="16" spans="1:2" x14ac:dyDescent="0.25">
      <c r="A16" s="2019" t="s">
        <v>4675</v>
      </c>
      <c r="B16" s="2019" t="s">
        <v>102</v>
      </c>
    </row>
    <row r="17" spans="1:2" x14ac:dyDescent="0.25">
      <c r="A17" s="2019" t="s">
        <v>142</v>
      </c>
      <c r="B17" s="2019" t="s">
        <v>1458</v>
      </c>
    </row>
    <row r="18" spans="1:2" x14ac:dyDescent="0.25">
      <c r="A18" s="2019" t="s">
        <v>193</v>
      </c>
      <c r="B18" s="2019" t="s">
        <v>251</v>
      </c>
    </row>
    <row r="19" spans="1:2" x14ac:dyDescent="0.25">
      <c r="A19" s="3256" t="s">
        <v>509</v>
      </c>
      <c r="B19" s="3256"/>
    </row>
    <row r="20" spans="1:2" x14ac:dyDescent="0.25">
      <c r="A20" s="3255" t="s">
        <v>7</v>
      </c>
      <c r="B20" s="3255"/>
    </row>
    <row r="21" spans="1:2" x14ac:dyDescent="0.25">
      <c r="A21" s="2019" t="s">
        <v>220</v>
      </c>
      <c r="B21" s="2019" t="s">
        <v>1654</v>
      </c>
    </row>
    <row r="22" spans="1:2" x14ac:dyDescent="0.25">
      <c r="A22" s="2019" t="s">
        <v>515</v>
      </c>
      <c r="B22" s="2019" t="s">
        <v>163</v>
      </c>
    </row>
    <row r="23" spans="1:2" x14ac:dyDescent="0.25">
      <c r="A23" s="2019" t="s">
        <v>1408</v>
      </c>
      <c r="B23" s="2019" t="s">
        <v>405</v>
      </c>
    </row>
    <row r="24" spans="1:2" x14ac:dyDescent="0.25">
      <c r="A24" s="2019" t="s">
        <v>393</v>
      </c>
      <c r="B24" s="2019" t="s">
        <v>2709</v>
      </c>
    </row>
    <row r="25" spans="1:2" x14ac:dyDescent="0.25">
      <c r="A25" s="2020" t="s">
        <v>1008</v>
      </c>
      <c r="B25" s="2020" t="s">
        <v>716</v>
      </c>
    </row>
    <row r="26" spans="1:2" x14ac:dyDescent="0.25">
      <c r="A26" s="3255" t="s">
        <v>12</v>
      </c>
      <c r="B26" s="3255"/>
    </row>
    <row r="27" spans="1:2" x14ac:dyDescent="0.25">
      <c r="A27" s="2012" t="s">
        <v>393</v>
      </c>
      <c r="B27" s="2013" t="s">
        <v>1667</v>
      </c>
    </row>
    <row r="28" spans="1:2" x14ac:dyDescent="0.25">
      <c r="A28" s="2012" t="s">
        <v>590</v>
      </c>
      <c r="B28" s="2013" t="s">
        <v>1291</v>
      </c>
    </row>
    <row r="29" spans="1:2" x14ac:dyDescent="0.25">
      <c r="A29" s="2012" t="s">
        <v>1621</v>
      </c>
      <c r="B29" s="2013" t="s">
        <v>4682</v>
      </c>
    </row>
    <row r="30" spans="1:2" x14ac:dyDescent="0.25">
      <c r="A30" s="3266" t="s">
        <v>596</v>
      </c>
      <c r="B30" s="3267"/>
    </row>
    <row r="31" spans="1:2" x14ac:dyDescent="0.25">
      <c r="A31" s="3255" t="s">
        <v>2764</v>
      </c>
      <c r="B31" s="3255"/>
    </row>
    <row r="32" spans="1:2" x14ac:dyDescent="0.25">
      <c r="A32" s="2019" t="s">
        <v>1544</v>
      </c>
      <c r="B32" s="2019" t="s">
        <v>4683</v>
      </c>
    </row>
    <row r="33" spans="1:4" x14ac:dyDescent="0.25">
      <c r="A33" s="3255" t="s">
        <v>5</v>
      </c>
      <c r="B33" s="3255"/>
    </row>
    <row r="34" spans="1:4" x14ac:dyDescent="0.25">
      <c r="A34" s="2019" t="s">
        <v>1008</v>
      </c>
      <c r="B34" s="2019" t="s">
        <v>4387</v>
      </c>
    </row>
    <row r="35" spans="1:4" x14ac:dyDescent="0.25">
      <c r="A35" s="2019" t="s">
        <v>4660</v>
      </c>
      <c r="B35" s="2019" t="s">
        <v>285</v>
      </c>
    </row>
    <row r="36" spans="1:4" x14ac:dyDescent="0.25">
      <c r="A36" s="2019" t="s">
        <v>4667</v>
      </c>
      <c r="B36" s="2019" t="s">
        <v>302</v>
      </c>
    </row>
    <row r="37" spans="1:4" x14ac:dyDescent="0.25">
      <c r="A37" s="2019" t="s">
        <v>4668</v>
      </c>
      <c r="B37" s="2019" t="s">
        <v>35</v>
      </c>
    </row>
    <row r="38" spans="1:4" x14ac:dyDescent="0.25">
      <c r="A38" s="2019" t="s">
        <v>491</v>
      </c>
      <c r="B38" s="2019" t="s">
        <v>4674</v>
      </c>
    </row>
    <row r="39" spans="1:4" x14ac:dyDescent="0.25">
      <c r="A39" s="3256" t="s">
        <v>535</v>
      </c>
      <c r="B39" s="3350"/>
    </row>
    <row r="40" spans="1:4" x14ac:dyDescent="0.25">
      <c r="A40" s="2017" t="s">
        <v>787</v>
      </c>
      <c r="B40" s="2018" t="s">
        <v>809</v>
      </c>
    </row>
    <row r="41" spans="1:4" x14ac:dyDescent="0.25">
      <c r="A41" s="2013" t="s">
        <v>4659</v>
      </c>
      <c r="B41" s="2013" t="s">
        <v>4676</v>
      </c>
      <c r="D41" s="271"/>
    </row>
    <row r="42" spans="1:4" x14ac:dyDescent="0.25">
      <c r="A42" s="3241" t="s">
        <v>2634</v>
      </c>
      <c r="B42" s="3242"/>
    </row>
    <row r="43" spans="1:4" x14ac:dyDescent="0.25">
      <c r="A43" s="2016" t="s">
        <v>4679</v>
      </c>
      <c r="B43" s="2016" t="s">
        <v>4677</v>
      </c>
    </row>
    <row r="44" spans="1:4" x14ac:dyDescent="0.25">
      <c r="A44" s="2016" t="s">
        <v>4680</v>
      </c>
      <c r="B44" s="2016" t="s">
        <v>4678</v>
      </c>
    </row>
    <row r="45" spans="1:4" x14ac:dyDescent="0.25">
      <c r="A45" s="3294" t="s">
        <v>4681</v>
      </c>
      <c r="B45" s="3294"/>
    </row>
  </sheetData>
  <mergeCells count="13">
    <mergeCell ref="A1:B1"/>
    <mergeCell ref="A2:B2"/>
    <mergeCell ref="A9:B9"/>
    <mergeCell ref="A13:B13"/>
    <mergeCell ref="A45:B45"/>
    <mergeCell ref="A39:B39"/>
    <mergeCell ref="A30:B30"/>
    <mergeCell ref="A42:B42"/>
    <mergeCell ref="A31:B31"/>
    <mergeCell ref="A33:B33"/>
    <mergeCell ref="A26:B26"/>
    <mergeCell ref="A20:B20"/>
    <mergeCell ref="A19:B19"/>
  </mergeCells>
  <pageMargins left="0.7" right="0.7" top="0.75" bottom="0.75" header="0.3" footer="0.3"/>
  <pageSetup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6CD45-D415-4E40-9E8B-622D456D5751}">
  <dimension ref="A1:E63"/>
  <sheetViews>
    <sheetView topLeftCell="A19" workbookViewId="0">
      <selection activeCell="E38" sqref="E38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4686</v>
      </c>
      <c r="B1" s="3351"/>
    </row>
    <row r="2" spans="1:2" ht="15.75" thickBot="1" x14ac:dyDescent="0.3">
      <c r="A2" s="3235"/>
      <c r="B2" s="3234"/>
    </row>
    <row r="3" spans="1:2" x14ac:dyDescent="0.25">
      <c r="A3" s="3255" t="s">
        <v>4687</v>
      </c>
      <c r="B3" s="3255"/>
    </row>
    <row r="4" spans="1:2" x14ac:dyDescent="0.25">
      <c r="A4" s="2024" t="s">
        <v>1209</v>
      </c>
      <c r="B4" s="2024" t="s">
        <v>4670</v>
      </c>
    </row>
    <row r="5" spans="1:2" x14ac:dyDescent="0.25">
      <c r="A5" s="2024" t="s">
        <v>4688</v>
      </c>
      <c r="B5" s="2024" t="s">
        <v>4689</v>
      </c>
    </row>
    <row r="6" spans="1:2" x14ac:dyDescent="0.25">
      <c r="A6" s="2024" t="s">
        <v>4690</v>
      </c>
      <c r="B6" s="2024" t="s">
        <v>4698</v>
      </c>
    </row>
    <row r="7" spans="1:2" x14ac:dyDescent="0.25">
      <c r="A7" s="2024" t="s">
        <v>4692</v>
      </c>
      <c r="B7" s="2024" t="s">
        <v>4706</v>
      </c>
    </row>
    <row r="8" spans="1:2" x14ac:dyDescent="0.25">
      <c r="A8" s="3255" t="s">
        <v>4069</v>
      </c>
      <c r="B8" s="3255"/>
    </row>
    <row r="9" spans="1:2" x14ac:dyDescent="0.25">
      <c r="A9" s="2024" t="s">
        <v>4673</v>
      </c>
      <c r="B9" s="2024" t="s">
        <v>3447</v>
      </c>
    </row>
    <row r="10" spans="1:2" x14ac:dyDescent="0.25">
      <c r="A10" s="3250" t="s">
        <v>4703</v>
      </c>
      <c r="B10" s="3251"/>
    </row>
    <row r="11" spans="1:2" x14ac:dyDescent="0.25">
      <c r="A11" s="3241" t="s">
        <v>23</v>
      </c>
      <c r="B11" s="3242"/>
    </row>
    <row r="12" spans="1:2" x14ac:dyDescent="0.25">
      <c r="A12" s="3250" t="s">
        <v>593</v>
      </c>
      <c r="B12" s="3251"/>
    </row>
    <row r="13" spans="1:2" x14ac:dyDescent="0.25">
      <c r="A13" s="3255" t="s">
        <v>4381</v>
      </c>
      <c r="B13" s="3255"/>
    </row>
    <row r="14" spans="1:2" x14ac:dyDescent="0.25">
      <c r="A14" s="2024" t="s">
        <v>257</v>
      </c>
      <c r="B14" s="2024" t="s">
        <v>269</v>
      </c>
    </row>
    <row r="15" spans="1:2" x14ac:dyDescent="0.25">
      <c r="A15" s="2024" t="s">
        <v>162</v>
      </c>
      <c r="B15" s="2024" t="s">
        <v>70</v>
      </c>
    </row>
    <row r="16" spans="1:2" x14ac:dyDescent="0.25">
      <c r="A16" s="2024" t="s">
        <v>239</v>
      </c>
      <c r="B16" s="2024" t="s">
        <v>86</v>
      </c>
    </row>
    <row r="17" spans="1:2" x14ac:dyDescent="0.25">
      <c r="A17" s="2024" t="s">
        <v>259</v>
      </c>
      <c r="B17" s="2024" t="s">
        <v>4704</v>
      </c>
    </row>
    <row r="18" spans="1:2" x14ac:dyDescent="0.25">
      <c r="A18" s="2024" t="s">
        <v>1069</v>
      </c>
      <c r="B18" s="2024" t="s">
        <v>100</v>
      </c>
    </row>
    <row r="19" spans="1:2" x14ac:dyDescent="0.25">
      <c r="A19" s="3238" t="s">
        <v>1193</v>
      </c>
      <c r="B19" s="3260"/>
    </row>
    <row r="20" spans="1:2" x14ac:dyDescent="0.25">
      <c r="A20" s="2024" t="s">
        <v>0</v>
      </c>
      <c r="B20" s="2024" t="s">
        <v>4700</v>
      </c>
    </row>
    <row r="21" spans="1:2" x14ac:dyDescent="0.25">
      <c r="A21" s="2024" t="s">
        <v>321</v>
      </c>
      <c r="B21" s="2024" t="s">
        <v>859</v>
      </c>
    </row>
    <row r="22" spans="1:2" x14ac:dyDescent="0.25">
      <c r="A22" s="2024" t="s">
        <v>10</v>
      </c>
      <c r="B22" s="2024" t="s">
        <v>1003</v>
      </c>
    </row>
    <row r="23" spans="1:2" x14ac:dyDescent="0.25">
      <c r="A23" s="3238" t="s">
        <v>2970</v>
      </c>
      <c r="B23" s="3260"/>
    </row>
    <row r="24" spans="1:2" x14ac:dyDescent="0.25">
      <c r="A24" s="2024" t="s">
        <v>90</v>
      </c>
      <c r="B24" s="2022" t="s">
        <v>392</v>
      </c>
    </row>
    <row r="25" spans="1:2" x14ac:dyDescent="0.25">
      <c r="A25" s="2024" t="s">
        <v>193</v>
      </c>
      <c r="B25" s="2022" t="s">
        <v>537</v>
      </c>
    </row>
    <row r="26" spans="1:2" x14ac:dyDescent="0.25">
      <c r="A26" s="2024" t="s">
        <v>2686</v>
      </c>
      <c r="B26" s="2022" t="s">
        <v>8</v>
      </c>
    </row>
    <row r="27" spans="1:2" x14ac:dyDescent="0.25">
      <c r="A27" s="2024" t="s">
        <v>1301</v>
      </c>
      <c r="B27" s="2022" t="s">
        <v>2021</v>
      </c>
    </row>
    <row r="28" spans="1:2" x14ac:dyDescent="0.25">
      <c r="A28" s="2024" t="s">
        <v>1471</v>
      </c>
      <c r="B28" s="2022" t="s">
        <v>109</v>
      </c>
    </row>
    <row r="29" spans="1:2" x14ac:dyDescent="0.25">
      <c r="A29" s="2024" t="s">
        <v>4519</v>
      </c>
      <c r="B29" s="2022" t="s">
        <v>2999</v>
      </c>
    </row>
    <row r="30" spans="1:2" x14ac:dyDescent="0.25">
      <c r="A30" s="2024" t="s">
        <v>4419</v>
      </c>
      <c r="B30" s="2022" t="s">
        <v>1310</v>
      </c>
    </row>
    <row r="31" spans="1:2" x14ac:dyDescent="0.25">
      <c r="A31" s="2024" t="s">
        <v>2847</v>
      </c>
      <c r="B31" s="2022" t="s">
        <v>1934</v>
      </c>
    </row>
    <row r="32" spans="1:2" x14ac:dyDescent="0.25">
      <c r="A32" s="3250" t="s">
        <v>102</v>
      </c>
      <c r="B32" s="3292"/>
    </row>
    <row r="33" spans="1:5" x14ac:dyDescent="0.25">
      <c r="A33" s="3260" t="s">
        <v>7</v>
      </c>
      <c r="B33" s="3260"/>
    </row>
    <row r="34" spans="1:5" x14ac:dyDescent="0.25">
      <c r="A34" s="2024" t="s">
        <v>1008</v>
      </c>
      <c r="B34" s="2022" t="s">
        <v>144</v>
      </c>
    </row>
    <row r="35" spans="1:5" x14ac:dyDescent="0.25">
      <c r="A35" s="2024" t="s">
        <v>145</v>
      </c>
      <c r="B35" s="2022" t="s">
        <v>1351</v>
      </c>
    </row>
    <row r="36" spans="1:5" x14ac:dyDescent="0.25">
      <c r="A36" s="2024" t="s">
        <v>179</v>
      </c>
      <c r="B36" s="2028" t="s">
        <v>3523</v>
      </c>
    </row>
    <row r="37" spans="1:5" x14ac:dyDescent="0.25">
      <c r="A37" s="2024" t="s">
        <v>4701</v>
      </c>
      <c r="B37" s="2022" t="s">
        <v>4188</v>
      </c>
    </row>
    <row r="38" spans="1:5" x14ac:dyDescent="0.25">
      <c r="A38" s="2024" t="s">
        <v>186</v>
      </c>
      <c r="B38" s="2022" t="s">
        <v>93</v>
      </c>
      <c r="C38" s="2033"/>
      <c r="E38" s="2034"/>
    </row>
    <row r="39" spans="1:5" x14ac:dyDescent="0.25">
      <c r="A39" s="2024" t="s">
        <v>593</v>
      </c>
      <c r="B39" s="2022" t="s">
        <v>1563</v>
      </c>
    </row>
    <row r="40" spans="1:5" x14ac:dyDescent="0.25">
      <c r="A40" s="3238" t="s">
        <v>12</v>
      </c>
      <c r="B40" s="3260"/>
    </row>
    <row r="41" spans="1:5" x14ac:dyDescent="0.25">
      <c r="A41" s="2024" t="s">
        <v>70</v>
      </c>
      <c r="B41" s="2026" t="s">
        <v>86</v>
      </c>
    </row>
    <row r="42" spans="1:5" x14ac:dyDescent="0.25">
      <c r="A42" s="2024" t="s">
        <v>2656</v>
      </c>
      <c r="B42" s="2026" t="s">
        <v>162</v>
      </c>
    </row>
    <row r="43" spans="1:5" x14ac:dyDescent="0.25">
      <c r="A43" s="2024" t="s">
        <v>188</v>
      </c>
      <c r="B43" s="2026" t="s">
        <v>1069</v>
      </c>
    </row>
    <row r="44" spans="1:5" x14ac:dyDescent="0.25">
      <c r="A44" s="2024" t="s">
        <v>162</v>
      </c>
      <c r="B44" s="2026" t="s">
        <v>259</v>
      </c>
    </row>
    <row r="45" spans="1:5" x14ac:dyDescent="0.25">
      <c r="A45" s="2024" t="s">
        <v>4031</v>
      </c>
      <c r="B45" s="2026" t="s">
        <v>100</v>
      </c>
    </row>
    <row r="46" spans="1:5" x14ac:dyDescent="0.25">
      <c r="A46" s="2024" t="s">
        <v>130</v>
      </c>
      <c r="B46" s="2026" t="s">
        <v>188</v>
      </c>
    </row>
    <row r="47" spans="1:5" x14ac:dyDescent="0.25">
      <c r="A47" s="3250" t="s">
        <v>256</v>
      </c>
      <c r="B47" s="3251"/>
    </row>
    <row r="48" spans="1:5" x14ac:dyDescent="0.25">
      <c r="A48" s="3255" t="s">
        <v>1538</v>
      </c>
      <c r="B48" s="3255"/>
    </row>
    <row r="49" spans="1:2" x14ac:dyDescent="0.25">
      <c r="A49" s="307" t="s">
        <v>3121</v>
      </c>
      <c r="B49" s="307" t="s">
        <v>4632</v>
      </c>
    </row>
    <row r="50" spans="1:2" x14ac:dyDescent="0.25">
      <c r="A50" s="3266" t="s">
        <v>2224</v>
      </c>
      <c r="B50" s="3267"/>
    </row>
    <row r="51" spans="1:2" x14ac:dyDescent="0.25">
      <c r="A51" s="3238" t="s">
        <v>18</v>
      </c>
      <c r="B51" s="3260"/>
    </row>
    <row r="52" spans="1:2" x14ac:dyDescent="0.25">
      <c r="A52" s="2030" t="s">
        <v>593</v>
      </c>
      <c r="B52" s="2030" t="s">
        <v>393</v>
      </c>
    </row>
    <row r="53" spans="1:2" ht="15.75" thickBot="1" x14ac:dyDescent="0.3">
      <c r="A53" s="3274" t="s">
        <v>5</v>
      </c>
      <c r="B53" s="3260"/>
    </row>
    <row r="54" spans="1:2" x14ac:dyDescent="0.25">
      <c r="A54" s="2025" t="s">
        <v>1352</v>
      </c>
      <c r="B54" s="2022" t="s">
        <v>2241</v>
      </c>
    </row>
    <row r="55" spans="1:2" x14ac:dyDescent="0.25">
      <c r="A55" s="2025" t="s">
        <v>4694</v>
      </c>
      <c r="B55" s="2022" t="s">
        <v>4693</v>
      </c>
    </row>
    <row r="56" spans="1:2" x14ac:dyDescent="0.25">
      <c r="A56" s="2025" t="s">
        <v>633</v>
      </c>
      <c r="B56" s="2022" t="s">
        <v>903</v>
      </c>
    </row>
    <row r="57" spans="1:2" x14ac:dyDescent="0.25">
      <c r="A57" s="2022" t="s">
        <v>4699</v>
      </c>
      <c r="B57" s="2022" t="s">
        <v>537</v>
      </c>
    </row>
    <row r="58" spans="1:2" x14ac:dyDescent="0.25">
      <c r="A58" s="2022" t="s">
        <v>35</v>
      </c>
      <c r="B58" s="2022" t="s">
        <v>218</v>
      </c>
    </row>
    <row r="59" spans="1:2" x14ac:dyDescent="0.25">
      <c r="A59" s="2022" t="s">
        <v>4699</v>
      </c>
      <c r="B59" s="2022" t="s">
        <v>336</v>
      </c>
    </row>
    <row r="60" spans="1:2" x14ac:dyDescent="0.25">
      <c r="A60" s="3250" t="s">
        <v>4705</v>
      </c>
      <c r="B60" s="3292"/>
    </row>
    <row r="61" spans="1:2" x14ac:dyDescent="0.25">
      <c r="A61" s="2023" t="s">
        <v>787</v>
      </c>
      <c r="B61" s="2021" t="s">
        <v>809</v>
      </c>
    </row>
    <row r="62" spans="1:2" x14ac:dyDescent="0.25">
      <c r="A62" s="2026" t="s">
        <v>694</v>
      </c>
      <c r="B62" s="2026" t="s">
        <v>4702</v>
      </c>
    </row>
    <row r="63" spans="1:2" x14ac:dyDescent="0.25">
      <c r="A63" s="2026" t="s">
        <v>658</v>
      </c>
      <c r="B63" s="1988"/>
    </row>
  </sheetData>
  <mergeCells count="19">
    <mergeCell ref="A60:B60"/>
    <mergeCell ref="A50:B50"/>
    <mergeCell ref="A1:B1"/>
    <mergeCell ref="A2:B2"/>
    <mergeCell ref="A3:B3"/>
    <mergeCell ref="A8:B8"/>
    <mergeCell ref="A11:B11"/>
    <mergeCell ref="A10:B10"/>
    <mergeCell ref="A12:B12"/>
    <mergeCell ref="A48:B48"/>
    <mergeCell ref="A51:B51"/>
    <mergeCell ref="A53:B53"/>
    <mergeCell ref="A13:B13"/>
    <mergeCell ref="A19:B19"/>
    <mergeCell ref="A23:B23"/>
    <mergeCell ref="A33:B33"/>
    <mergeCell ref="A40:B40"/>
    <mergeCell ref="A32:B32"/>
    <mergeCell ref="A47:B47"/>
  </mergeCells>
  <pageMargins left="0.7" right="0.7" top="0.75" bottom="0.75" header="0.3" footer="0.3"/>
  <pageSetup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02CC2-0D75-46D0-9809-9B9A30A4A60C}">
  <dimension ref="A1:B55"/>
  <sheetViews>
    <sheetView topLeftCell="A25" workbookViewId="0">
      <selection activeCell="B63" sqref="B63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257" t="s">
        <v>4721</v>
      </c>
      <c r="B1" s="3351"/>
    </row>
    <row r="2" spans="1:2" x14ac:dyDescent="0.25">
      <c r="A2" s="3255" t="s">
        <v>3289</v>
      </c>
      <c r="B2" s="3255"/>
    </row>
    <row r="3" spans="1:2" x14ac:dyDescent="0.25">
      <c r="A3" s="2030" t="s">
        <v>2339</v>
      </c>
      <c r="B3" s="2030" t="s">
        <v>4716</v>
      </c>
    </row>
    <row r="4" spans="1:2" x14ac:dyDescent="0.25">
      <c r="A4" s="2030" t="s">
        <v>4195</v>
      </c>
      <c r="B4" s="2030" t="s">
        <v>4717</v>
      </c>
    </row>
    <row r="5" spans="1:2" x14ac:dyDescent="0.25">
      <c r="A5" s="3250" t="s">
        <v>1700</v>
      </c>
      <c r="B5" s="3251"/>
    </row>
    <row r="6" spans="1:2" x14ac:dyDescent="0.25">
      <c r="A6" s="3255" t="s">
        <v>4069</v>
      </c>
      <c r="B6" s="3255"/>
    </row>
    <row r="7" spans="1:2" x14ac:dyDescent="0.25">
      <c r="A7" s="2030" t="s">
        <v>2075</v>
      </c>
      <c r="B7" s="2030" t="s">
        <v>4709</v>
      </c>
    </row>
    <row r="8" spans="1:2" x14ac:dyDescent="0.25">
      <c r="A8" s="2030" t="s">
        <v>3753</v>
      </c>
      <c r="B8" s="2030" t="s">
        <v>4251</v>
      </c>
    </row>
    <row r="9" spans="1:2" x14ac:dyDescent="0.25">
      <c r="A9" s="2030" t="s">
        <v>4711</v>
      </c>
      <c r="B9" s="2030" t="s">
        <v>4712</v>
      </c>
    </row>
    <row r="10" spans="1:2" x14ac:dyDescent="0.25">
      <c r="A10" s="2030" t="s">
        <v>4251</v>
      </c>
      <c r="B10" s="2030" t="s">
        <v>4720</v>
      </c>
    </row>
    <row r="11" spans="1:2" x14ac:dyDescent="0.25">
      <c r="A11" s="3255" t="s">
        <v>23</v>
      </c>
      <c r="B11" s="3255"/>
    </row>
    <row r="12" spans="1:2" x14ac:dyDescent="0.25">
      <c r="A12" s="3250" t="s">
        <v>593</v>
      </c>
      <c r="B12" s="3251"/>
    </row>
    <row r="13" spans="1:2" x14ac:dyDescent="0.25">
      <c r="A13" s="3255" t="s">
        <v>4381</v>
      </c>
      <c r="B13" s="3255"/>
    </row>
    <row r="14" spans="1:2" x14ac:dyDescent="0.25">
      <c r="A14" s="2030" t="s">
        <v>593</v>
      </c>
      <c r="B14" s="2030" t="s">
        <v>1069</v>
      </c>
    </row>
    <row r="15" spans="1:2" x14ac:dyDescent="0.25">
      <c r="A15" s="3250" t="s">
        <v>188</v>
      </c>
      <c r="B15" s="3251"/>
    </row>
    <row r="16" spans="1:2" x14ac:dyDescent="0.25">
      <c r="A16" s="3238" t="s">
        <v>1193</v>
      </c>
      <c r="B16" s="3260"/>
    </row>
    <row r="17" spans="1:2" x14ac:dyDescent="0.25">
      <c r="A17" s="2030" t="s">
        <v>398</v>
      </c>
      <c r="B17" s="2030" t="s">
        <v>397</v>
      </c>
    </row>
    <row r="18" spans="1:2" x14ac:dyDescent="0.25">
      <c r="A18" s="2030" t="s">
        <v>411</v>
      </c>
      <c r="B18" s="2030" t="s">
        <v>1129</v>
      </c>
    </row>
    <row r="19" spans="1:2" x14ac:dyDescent="0.25">
      <c r="A19" s="2030" t="s">
        <v>420</v>
      </c>
      <c r="B19" s="2030" t="s">
        <v>1358</v>
      </c>
    </row>
    <row r="20" spans="1:2" x14ac:dyDescent="0.25">
      <c r="A20" s="3238" t="s">
        <v>2970</v>
      </c>
      <c r="B20" s="3260"/>
    </row>
    <row r="21" spans="1:2" x14ac:dyDescent="0.25">
      <c r="A21" s="2030" t="s">
        <v>109</v>
      </c>
      <c r="B21" s="2030" t="s">
        <v>1467</v>
      </c>
    </row>
    <row r="22" spans="1:2" x14ac:dyDescent="0.25">
      <c r="A22" s="2030" t="s">
        <v>102</v>
      </c>
      <c r="B22" s="2030" t="s">
        <v>1071</v>
      </c>
    </row>
    <row r="23" spans="1:2" x14ac:dyDescent="0.25">
      <c r="A23" s="2030" t="s">
        <v>1426</v>
      </c>
      <c r="B23" s="2030" t="s">
        <v>1079</v>
      </c>
    </row>
    <row r="24" spans="1:2" x14ac:dyDescent="0.25">
      <c r="A24" s="2030" t="s">
        <v>3488</v>
      </c>
      <c r="B24" s="2030" t="s">
        <v>1081</v>
      </c>
    </row>
    <row r="25" spans="1:2" x14ac:dyDescent="0.25">
      <c r="A25" s="2030" t="s">
        <v>509</v>
      </c>
      <c r="B25" s="2030" t="s">
        <v>1200</v>
      </c>
    </row>
    <row r="26" spans="1:2" x14ac:dyDescent="0.25">
      <c r="A26" s="2030" t="s">
        <v>1447</v>
      </c>
      <c r="B26" s="2030" t="s">
        <v>2432</v>
      </c>
    </row>
    <row r="27" spans="1:2" x14ac:dyDescent="0.25">
      <c r="A27" s="3255" t="s">
        <v>7</v>
      </c>
      <c r="B27" s="3255"/>
    </row>
    <row r="28" spans="1:2" x14ac:dyDescent="0.25">
      <c r="A28" s="2030" t="s">
        <v>218</v>
      </c>
      <c r="B28" s="2030" t="s">
        <v>4708</v>
      </c>
    </row>
    <row r="29" spans="1:2" x14ac:dyDescent="0.25">
      <c r="A29" s="2030" t="s">
        <v>94</v>
      </c>
      <c r="B29" s="2030" t="s">
        <v>561</v>
      </c>
    </row>
    <row r="30" spans="1:2" x14ac:dyDescent="0.25">
      <c r="A30" s="2030" t="s">
        <v>594</v>
      </c>
      <c r="B30" s="2030" t="s">
        <v>2548</v>
      </c>
    </row>
    <row r="31" spans="1:2" x14ac:dyDescent="0.25">
      <c r="A31" s="2030" t="s">
        <v>172</v>
      </c>
      <c r="B31" s="2030" t="s">
        <v>909</v>
      </c>
    </row>
    <row r="32" spans="1:2" x14ac:dyDescent="0.25">
      <c r="A32" s="2030" t="s">
        <v>1891</v>
      </c>
      <c r="B32" s="2030" t="s">
        <v>1797</v>
      </c>
    </row>
    <row r="33" spans="1:2" x14ac:dyDescent="0.25">
      <c r="A33" s="2030" t="s">
        <v>3225</v>
      </c>
      <c r="B33" s="2030" t="s">
        <v>4718</v>
      </c>
    </row>
    <row r="34" spans="1:2" x14ac:dyDescent="0.25">
      <c r="A34" s="2030" t="s">
        <v>1995</v>
      </c>
      <c r="B34" s="2030" t="s">
        <v>1089</v>
      </c>
    </row>
    <row r="35" spans="1:2" x14ac:dyDescent="0.25">
      <c r="A35" s="2030" t="s">
        <v>886</v>
      </c>
      <c r="B35" s="2030" t="s">
        <v>122</v>
      </c>
    </row>
    <row r="36" spans="1:2" x14ac:dyDescent="0.25">
      <c r="A36" s="3256" t="s">
        <v>2003</v>
      </c>
      <c r="B36" s="3256"/>
    </row>
    <row r="37" spans="1:2" x14ac:dyDescent="0.25">
      <c r="A37" s="3255" t="s">
        <v>12</v>
      </c>
      <c r="B37" s="3255"/>
    </row>
    <row r="38" spans="1:2" x14ac:dyDescent="0.25">
      <c r="A38" s="2030" t="s">
        <v>3547</v>
      </c>
      <c r="B38" s="2032" t="s">
        <v>269</v>
      </c>
    </row>
    <row r="39" spans="1:2" x14ac:dyDescent="0.25">
      <c r="A39" s="2030" t="s">
        <v>257</v>
      </c>
      <c r="B39" s="2032" t="s">
        <v>258</v>
      </c>
    </row>
    <row r="40" spans="1:2" x14ac:dyDescent="0.25">
      <c r="A40" s="2030" t="s">
        <v>284</v>
      </c>
      <c r="B40" s="2032" t="s">
        <v>285</v>
      </c>
    </row>
    <row r="41" spans="1:2" x14ac:dyDescent="0.25">
      <c r="A41" s="3256" t="s">
        <v>1232</v>
      </c>
      <c r="B41" s="3256"/>
    </row>
    <row r="42" spans="1:2" x14ac:dyDescent="0.25">
      <c r="A42" s="3255" t="s">
        <v>1538</v>
      </c>
      <c r="B42" s="3255"/>
    </row>
    <row r="43" spans="1:2" x14ac:dyDescent="0.25">
      <c r="A43" s="3294" t="s">
        <v>593</v>
      </c>
      <c r="B43" s="3294"/>
    </row>
    <row r="44" spans="1:2" x14ac:dyDescent="0.25">
      <c r="A44" s="3255" t="s">
        <v>18</v>
      </c>
      <c r="B44" s="3255"/>
    </row>
    <row r="45" spans="1:2" x14ac:dyDescent="0.25">
      <c r="A45" s="3256" t="s">
        <v>4710</v>
      </c>
      <c r="B45" s="3256"/>
    </row>
    <row r="46" spans="1:2" x14ac:dyDescent="0.25">
      <c r="A46" s="2030"/>
      <c r="B46" s="2030"/>
    </row>
    <row r="47" spans="1:2" x14ac:dyDescent="0.25">
      <c r="A47" s="3255" t="s">
        <v>5</v>
      </c>
      <c r="B47" s="3255"/>
    </row>
    <row r="48" spans="1:2" x14ac:dyDescent="0.25">
      <c r="A48" s="2030" t="s">
        <v>4050</v>
      </c>
      <c r="B48" s="2030" t="s">
        <v>4713</v>
      </c>
    </row>
    <row r="49" spans="1:2" x14ac:dyDescent="0.25">
      <c r="A49" s="2030" t="s">
        <v>4715</v>
      </c>
      <c r="B49" s="2030" t="s">
        <v>4714</v>
      </c>
    </row>
    <row r="50" spans="1:2" x14ac:dyDescent="0.25">
      <c r="A50" s="2030" t="s">
        <v>220</v>
      </c>
      <c r="B50" s="2030" t="s">
        <v>285</v>
      </c>
    </row>
    <row r="51" spans="1:2" x14ac:dyDescent="0.25">
      <c r="A51" s="2030" t="s">
        <v>4719</v>
      </c>
      <c r="B51" s="2030" t="s">
        <v>302</v>
      </c>
    </row>
    <row r="52" spans="1:2" x14ac:dyDescent="0.25">
      <c r="A52" s="3256" t="s">
        <v>437</v>
      </c>
      <c r="B52" s="3256"/>
    </row>
    <row r="53" spans="1:2" x14ac:dyDescent="0.25">
      <c r="A53" s="2029" t="s">
        <v>787</v>
      </c>
      <c r="B53" s="2029" t="s">
        <v>809</v>
      </c>
    </row>
    <row r="54" spans="1:2" x14ac:dyDescent="0.25">
      <c r="A54" s="2032" t="s">
        <v>694</v>
      </c>
      <c r="B54" s="2032" t="s">
        <v>4707</v>
      </c>
    </row>
    <row r="55" spans="1:2" x14ac:dyDescent="0.25">
      <c r="A55" s="2032" t="s">
        <v>658</v>
      </c>
      <c r="B55" s="2031"/>
    </row>
  </sheetData>
  <mergeCells count="20">
    <mergeCell ref="A52:B52"/>
    <mergeCell ref="A15:B15"/>
    <mergeCell ref="A12:B12"/>
    <mergeCell ref="A5:B5"/>
    <mergeCell ref="A42:B42"/>
    <mergeCell ref="A44:B44"/>
    <mergeCell ref="A47:B47"/>
    <mergeCell ref="A36:B36"/>
    <mergeCell ref="A41:B41"/>
    <mergeCell ref="A43:B43"/>
    <mergeCell ref="A45:B45"/>
    <mergeCell ref="A13:B13"/>
    <mergeCell ref="A16:B16"/>
    <mergeCell ref="A20:B20"/>
    <mergeCell ref="A27:B27"/>
    <mergeCell ref="A37:B37"/>
    <mergeCell ref="A1:B1"/>
    <mergeCell ref="A2:B2"/>
    <mergeCell ref="A6:B6"/>
    <mergeCell ref="A11:B11"/>
  </mergeCells>
  <pageMargins left="0.7" right="0.7" top="0.75" bottom="0.75" header="0.3" footer="0.3"/>
  <pageSetup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5AED9-669A-4806-8835-8DFC5F82DF1C}">
  <dimension ref="A1:D34"/>
  <sheetViews>
    <sheetView workbookViewId="0">
      <selection sqref="A1:B1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257" t="s">
        <v>4728</v>
      </c>
      <c r="B1" s="3351"/>
    </row>
    <row r="2" spans="1:2" x14ac:dyDescent="0.25">
      <c r="A2" s="3222"/>
      <c r="B2" s="3223"/>
    </row>
    <row r="3" spans="1:2" x14ac:dyDescent="0.25">
      <c r="A3" s="3255" t="s">
        <v>2858</v>
      </c>
      <c r="B3" s="3255"/>
    </row>
    <row r="4" spans="1:2" x14ac:dyDescent="0.25">
      <c r="A4" s="2036" t="s">
        <v>4251</v>
      </c>
      <c r="B4" s="2036" t="s">
        <v>4722</v>
      </c>
    </row>
    <row r="5" spans="1:2" x14ac:dyDescent="0.25">
      <c r="A5" s="3256" t="s">
        <v>4725</v>
      </c>
      <c r="B5" s="3256"/>
    </row>
    <row r="6" spans="1:2" x14ac:dyDescent="0.25">
      <c r="A6" s="3255" t="s">
        <v>4069</v>
      </c>
      <c r="B6" s="3255"/>
    </row>
    <row r="7" spans="1:2" x14ac:dyDescent="0.25">
      <c r="A7" s="3256" t="s">
        <v>4724</v>
      </c>
      <c r="B7" s="3256"/>
    </row>
    <row r="8" spans="1:2" x14ac:dyDescent="0.25">
      <c r="A8" s="2036" t="s">
        <v>4726</v>
      </c>
      <c r="B8" s="2036" t="s">
        <v>4727</v>
      </c>
    </row>
    <row r="9" spans="1:2" x14ac:dyDescent="0.25">
      <c r="A9" s="3255" t="s">
        <v>23</v>
      </c>
      <c r="B9" s="3255"/>
    </row>
    <row r="10" spans="1:2" x14ac:dyDescent="0.25">
      <c r="A10" s="2036" t="s">
        <v>593</v>
      </c>
      <c r="B10" s="2036" t="s">
        <v>112</v>
      </c>
    </row>
    <row r="11" spans="1:2" x14ac:dyDescent="0.25">
      <c r="A11" s="3255" t="s">
        <v>4381</v>
      </c>
      <c r="B11" s="3255"/>
    </row>
    <row r="12" spans="1:2" x14ac:dyDescent="0.25">
      <c r="A12" s="2036" t="s">
        <v>596</v>
      </c>
      <c r="B12" s="2036" t="s">
        <v>74</v>
      </c>
    </row>
    <row r="13" spans="1:2" x14ac:dyDescent="0.25">
      <c r="A13" s="3255" t="s">
        <v>1193</v>
      </c>
      <c r="B13" s="3255"/>
    </row>
    <row r="14" spans="1:2" x14ac:dyDescent="0.25">
      <c r="A14" s="2036" t="s">
        <v>439</v>
      </c>
      <c r="B14" s="2036" t="s">
        <v>491</v>
      </c>
    </row>
    <row r="15" spans="1:2" x14ac:dyDescent="0.25">
      <c r="A15" s="3255" t="s">
        <v>2970</v>
      </c>
      <c r="B15" s="3255"/>
    </row>
    <row r="16" spans="1:2" x14ac:dyDescent="0.25">
      <c r="A16" s="2036" t="s">
        <v>2346</v>
      </c>
      <c r="B16" s="2036" t="s">
        <v>87</v>
      </c>
    </row>
    <row r="17" spans="1:4" x14ac:dyDescent="0.25">
      <c r="A17" s="2036" t="s">
        <v>219</v>
      </c>
      <c r="B17" s="2036" t="s">
        <v>76</v>
      </c>
    </row>
    <row r="18" spans="1:4" x14ac:dyDescent="0.25">
      <c r="A18" s="3256" t="s">
        <v>427</v>
      </c>
      <c r="B18" s="3256"/>
    </row>
    <row r="19" spans="1:4" x14ac:dyDescent="0.25">
      <c r="A19" s="3255" t="s">
        <v>7</v>
      </c>
      <c r="B19" s="3255"/>
    </row>
    <row r="20" spans="1:4" x14ac:dyDescent="0.25">
      <c r="A20" s="2036" t="s">
        <v>1996</v>
      </c>
      <c r="B20" s="2036" t="s">
        <v>544</v>
      </c>
    </row>
    <row r="21" spans="1:4" x14ac:dyDescent="0.25">
      <c r="A21" s="3256" t="s">
        <v>680</v>
      </c>
      <c r="B21" s="3256"/>
    </row>
    <row r="22" spans="1:4" x14ac:dyDescent="0.25">
      <c r="A22" s="3255" t="s">
        <v>12</v>
      </c>
      <c r="B22" s="3255"/>
    </row>
    <row r="23" spans="1:4" x14ac:dyDescent="0.25">
      <c r="A23" s="3256" t="s">
        <v>393</v>
      </c>
      <c r="B23" s="3256"/>
    </row>
    <row r="24" spans="1:4" x14ac:dyDescent="0.25">
      <c r="A24" s="3255" t="s">
        <v>1538</v>
      </c>
      <c r="B24" s="3255"/>
    </row>
    <row r="25" spans="1:4" x14ac:dyDescent="0.25">
      <c r="A25" s="3294" t="s">
        <v>593</v>
      </c>
      <c r="B25" s="3294"/>
    </row>
    <row r="26" spans="1:4" x14ac:dyDescent="0.25">
      <c r="A26" s="3255" t="s">
        <v>18</v>
      </c>
      <c r="B26" s="3255"/>
    </row>
    <row r="27" spans="1:4" x14ac:dyDescent="0.25">
      <c r="A27" s="3256" t="s">
        <v>3071</v>
      </c>
      <c r="B27" s="3256"/>
    </row>
    <row r="28" spans="1:4" x14ac:dyDescent="0.25">
      <c r="A28" s="3255" t="s">
        <v>5</v>
      </c>
      <c r="B28" s="3255"/>
    </row>
    <row r="29" spans="1:4" x14ac:dyDescent="0.25">
      <c r="A29" s="2036" t="s">
        <v>66</v>
      </c>
      <c r="B29" s="2036" t="s">
        <v>3185</v>
      </c>
    </row>
    <row r="30" spans="1:4" x14ac:dyDescent="0.25">
      <c r="A30" s="3256" t="s">
        <v>1352</v>
      </c>
      <c r="B30" s="3256"/>
    </row>
    <row r="31" spans="1:4" x14ac:dyDescent="0.25">
      <c r="A31" s="2035" t="s">
        <v>787</v>
      </c>
      <c r="B31" s="2035" t="s">
        <v>809</v>
      </c>
    </row>
    <row r="32" spans="1:4" x14ac:dyDescent="0.25">
      <c r="A32" s="2037" t="s">
        <v>694</v>
      </c>
      <c r="B32" s="2037" t="s">
        <v>4723</v>
      </c>
      <c r="D32" s="271"/>
    </row>
    <row r="33" spans="1:2" x14ac:dyDescent="0.25">
      <c r="A33" s="2037" t="s">
        <v>658</v>
      </c>
      <c r="B33" s="2035" t="s">
        <v>2634</v>
      </c>
    </row>
    <row r="34" spans="1:2" x14ac:dyDescent="0.25">
      <c r="A34" s="2032"/>
      <c r="B34" s="2037" t="s">
        <v>571</v>
      </c>
    </row>
  </sheetData>
  <mergeCells count="21">
    <mergeCell ref="A30:B30"/>
    <mergeCell ref="A25:B25"/>
    <mergeCell ref="A24:B24"/>
    <mergeCell ref="A26:B26"/>
    <mergeCell ref="A27:B27"/>
    <mergeCell ref="A28:B28"/>
    <mergeCell ref="A23:B23"/>
    <mergeCell ref="A1:B1"/>
    <mergeCell ref="A2:B2"/>
    <mergeCell ref="A3:B3"/>
    <mergeCell ref="A6:B6"/>
    <mergeCell ref="A9:B9"/>
    <mergeCell ref="A5:B5"/>
    <mergeCell ref="A7:B7"/>
    <mergeCell ref="A11:B11"/>
    <mergeCell ref="A13:B13"/>
    <mergeCell ref="A15:B15"/>
    <mergeCell ref="A19:B19"/>
    <mergeCell ref="A22:B22"/>
    <mergeCell ref="A21:B21"/>
    <mergeCell ref="A18:B18"/>
  </mergeCells>
  <pageMargins left="0.7" right="0.7" top="0.75" bottom="0.75" header="0.3" footer="0.3"/>
  <pageSetup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104D5-226A-47E6-A56E-AB7BAB679C90}">
  <dimension ref="A1:D47"/>
  <sheetViews>
    <sheetView workbookViewId="0">
      <selection sqref="A1:C1"/>
    </sheetView>
  </sheetViews>
  <sheetFormatPr defaultRowHeight="15" x14ac:dyDescent="0.25"/>
  <cols>
    <col min="1" max="1" width="31.5703125" customWidth="1"/>
    <col min="2" max="2" width="28.7109375" customWidth="1"/>
    <col min="3" max="3" width="24" customWidth="1"/>
    <col min="4" max="4" width="9.7109375" bestFit="1" customWidth="1"/>
  </cols>
  <sheetData>
    <row r="1" spans="1:3" ht="15.75" thickBot="1" x14ac:dyDescent="0.3">
      <c r="A1" s="3317" t="s">
        <v>4729</v>
      </c>
      <c r="B1" s="3377"/>
      <c r="C1" s="3318"/>
    </row>
    <row r="2" spans="1:3" x14ac:dyDescent="0.25">
      <c r="A2" s="3380" t="s">
        <v>2858</v>
      </c>
      <c r="B2" s="3381"/>
      <c r="C2" s="2050" t="s">
        <v>2634</v>
      </c>
    </row>
    <row r="3" spans="1:3" x14ac:dyDescent="0.25">
      <c r="A3" s="1632" t="s">
        <v>2504</v>
      </c>
      <c r="B3" s="1633" t="s">
        <v>593</v>
      </c>
      <c r="C3" s="2051" t="s">
        <v>4735</v>
      </c>
    </row>
    <row r="4" spans="1:3" x14ac:dyDescent="0.25">
      <c r="A4" s="3384" t="s">
        <v>4069</v>
      </c>
      <c r="B4" s="3385"/>
      <c r="C4" s="2051" t="s">
        <v>4736</v>
      </c>
    </row>
    <row r="5" spans="1:3" ht="15.75" thickBot="1" x14ac:dyDescent="0.3">
      <c r="A5" s="2057" t="s">
        <v>593</v>
      </c>
      <c r="B5" s="2058" t="s">
        <v>2357</v>
      </c>
      <c r="C5" s="2052" t="s">
        <v>4737</v>
      </c>
    </row>
    <row r="6" spans="1:3" x14ac:dyDescent="0.25">
      <c r="A6" s="3380" t="s">
        <v>23</v>
      </c>
      <c r="B6" s="3381"/>
    </row>
    <row r="7" spans="1:3" x14ac:dyDescent="0.25">
      <c r="A7" s="2055" t="s">
        <v>336</v>
      </c>
      <c r="B7" s="2056" t="s">
        <v>112</v>
      </c>
    </row>
    <row r="8" spans="1:3" ht="15.75" thickBot="1" x14ac:dyDescent="0.3">
      <c r="A8" s="2057" t="s">
        <v>94</v>
      </c>
      <c r="B8" s="2058" t="s">
        <v>2128</v>
      </c>
    </row>
    <row r="9" spans="1:3" x14ac:dyDescent="0.25">
      <c r="A9" s="3380" t="s">
        <v>4381</v>
      </c>
      <c r="B9" s="3381"/>
    </row>
    <row r="10" spans="1:3" x14ac:dyDescent="0.25">
      <c r="A10" s="1632" t="s">
        <v>1621</v>
      </c>
      <c r="B10" s="1633" t="s">
        <v>376</v>
      </c>
    </row>
    <row r="11" spans="1:3" x14ac:dyDescent="0.25">
      <c r="A11" s="1632" t="s">
        <v>307</v>
      </c>
      <c r="B11" s="1633" t="s">
        <v>1093</v>
      </c>
    </row>
    <row r="12" spans="1:3" x14ac:dyDescent="0.25">
      <c r="A12" s="1632" t="s">
        <v>812</v>
      </c>
      <c r="B12" s="1633" t="s">
        <v>10</v>
      </c>
    </row>
    <row r="13" spans="1:3" x14ac:dyDescent="0.25">
      <c r="A13" s="1632" t="s">
        <v>394</v>
      </c>
      <c r="B13" s="1633" t="s">
        <v>321</v>
      </c>
    </row>
    <row r="14" spans="1:3" x14ac:dyDescent="0.25">
      <c r="A14" s="1632" t="s">
        <v>1218</v>
      </c>
      <c r="B14" s="1633" t="s">
        <v>241</v>
      </c>
    </row>
    <row r="15" spans="1:3" ht="15.75" thickBot="1" x14ac:dyDescent="0.3">
      <c r="A15" s="3372" t="s">
        <v>478</v>
      </c>
      <c r="B15" s="3373"/>
    </row>
    <row r="16" spans="1:3" x14ac:dyDescent="0.25">
      <c r="A16" s="3236" t="s">
        <v>1193</v>
      </c>
      <c r="B16" s="3237"/>
    </row>
    <row r="17" spans="1:2" x14ac:dyDescent="0.25">
      <c r="A17" s="1632" t="s">
        <v>162</v>
      </c>
      <c r="B17" s="1633" t="s">
        <v>2296</v>
      </c>
    </row>
    <row r="18" spans="1:2" x14ac:dyDescent="0.25">
      <c r="A18" s="1632" t="s">
        <v>130</v>
      </c>
      <c r="B18" s="1633" t="s">
        <v>1786</v>
      </c>
    </row>
    <row r="19" spans="1:2" x14ac:dyDescent="0.25">
      <c r="A19" s="1632" t="s">
        <v>687</v>
      </c>
      <c r="B19" s="1633" t="s">
        <v>1293</v>
      </c>
    </row>
    <row r="20" spans="1:2" ht="15.75" thickBot="1" x14ac:dyDescent="0.3">
      <c r="A20" s="3372" t="s">
        <v>1263</v>
      </c>
      <c r="B20" s="3373"/>
    </row>
    <row r="21" spans="1:2" x14ac:dyDescent="0.25">
      <c r="A21" s="3236" t="s">
        <v>2970</v>
      </c>
      <c r="B21" s="3237"/>
    </row>
    <row r="22" spans="1:2" x14ac:dyDescent="0.25">
      <c r="A22" s="1632" t="s">
        <v>91</v>
      </c>
      <c r="B22" s="1633" t="s">
        <v>219</v>
      </c>
    </row>
    <row r="23" spans="1:2" x14ac:dyDescent="0.25">
      <c r="A23" s="1632" t="s">
        <v>72</v>
      </c>
      <c r="B23" s="1633" t="s">
        <v>243</v>
      </c>
    </row>
    <row r="24" spans="1:2" x14ac:dyDescent="0.25">
      <c r="A24" s="1632" t="s">
        <v>162</v>
      </c>
      <c r="B24" s="1633" t="s">
        <v>892</v>
      </c>
    </row>
    <row r="25" spans="1:2" ht="15.75" thickBot="1" x14ac:dyDescent="0.3">
      <c r="A25" s="2057" t="s">
        <v>1231</v>
      </c>
      <c r="B25" s="2058" t="s">
        <v>2128</v>
      </c>
    </row>
    <row r="26" spans="1:2" x14ac:dyDescent="0.25">
      <c r="A26" s="3236" t="s">
        <v>7</v>
      </c>
      <c r="B26" s="3237"/>
    </row>
    <row r="27" spans="1:2" x14ac:dyDescent="0.25">
      <c r="A27" s="1632" t="s">
        <v>1137</v>
      </c>
      <c r="B27" s="1633" t="s">
        <v>4037</v>
      </c>
    </row>
    <row r="28" spans="1:2" x14ac:dyDescent="0.25">
      <c r="A28" s="1632" t="s">
        <v>4076</v>
      </c>
      <c r="B28" s="1633" t="s">
        <v>4038</v>
      </c>
    </row>
    <row r="29" spans="1:2" x14ac:dyDescent="0.25">
      <c r="A29" s="1632" t="s">
        <v>1352</v>
      </c>
      <c r="B29" s="1633" t="s">
        <v>4730</v>
      </c>
    </row>
    <row r="30" spans="1:2" x14ac:dyDescent="0.25">
      <c r="A30" s="1632" t="s">
        <v>1473</v>
      </c>
      <c r="B30" s="1633" t="s">
        <v>1472</v>
      </c>
    </row>
    <row r="31" spans="1:2" x14ac:dyDescent="0.25">
      <c r="A31" s="1632" t="s">
        <v>550</v>
      </c>
      <c r="B31" s="1633" t="s">
        <v>4162</v>
      </c>
    </row>
    <row r="32" spans="1:2" x14ac:dyDescent="0.25">
      <c r="A32" s="1632" t="s">
        <v>875</v>
      </c>
      <c r="B32" s="1633" t="s">
        <v>523</v>
      </c>
    </row>
    <row r="33" spans="1:4" x14ac:dyDescent="0.25">
      <c r="A33" s="1632" t="s">
        <v>876</v>
      </c>
      <c r="B33" s="1633" t="s">
        <v>919</v>
      </c>
    </row>
    <row r="34" spans="1:4" x14ac:dyDescent="0.25">
      <c r="A34" s="2055" t="s">
        <v>1849</v>
      </c>
      <c r="B34" s="2056" t="s">
        <v>220</v>
      </c>
    </row>
    <row r="35" spans="1:4" ht="15.75" thickBot="1" x14ac:dyDescent="0.3">
      <c r="A35" s="3382" t="s">
        <v>1408</v>
      </c>
      <c r="B35" s="3383"/>
    </row>
    <row r="36" spans="1:4" x14ac:dyDescent="0.25">
      <c r="A36" s="3380" t="s">
        <v>12</v>
      </c>
      <c r="B36" s="3381"/>
    </row>
    <row r="37" spans="1:4" ht="15.75" thickBot="1" x14ac:dyDescent="0.3">
      <c r="A37" s="3372" t="s">
        <v>393</v>
      </c>
      <c r="B37" s="3373"/>
    </row>
    <row r="38" spans="1:4" x14ac:dyDescent="0.25">
      <c r="A38" s="3236" t="s">
        <v>18</v>
      </c>
      <c r="B38" s="3237"/>
    </row>
    <row r="39" spans="1:4" x14ac:dyDescent="0.25">
      <c r="A39" s="2055" t="s">
        <v>3071</v>
      </c>
      <c r="B39" s="2056" t="s">
        <v>3121</v>
      </c>
    </row>
    <row r="40" spans="1:4" ht="15.75" thickBot="1" x14ac:dyDescent="0.3">
      <c r="A40" s="3382" t="s">
        <v>4733</v>
      </c>
      <c r="B40" s="3383"/>
    </row>
    <row r="41" spans="1:4" x14ac:dyDescent="0.25">
      <c r="A41" s="3380" t="s">
        <v>5</v>
      </c>
      <c r="B41" s="3381"/>
    </row>
    <row r="42" spans="1:4" x14ac:dyDescent="0.25">
      <c r="A42" s="1628" t="s">
        <v>103</v>
      </c>
      <c r="B42" s="2059" t="s">
        <v>1467</v>
      </c>
    </row>
    <row r="43" spans="1:4" ht="15.75" thickBot="1" x14ac:dyDescent="0.3">
      <c r="A43" s="2038" t="s">
        <v>4732</v>
      </c>
      <c r="B43" s="2058" t="s">
        <v>4731</v>
      </c>
    </row>
    <row r="44" spans="1:4" x14ac:dyDescent="0.25">
      <c r="A44" s="2050" t="s">
        <v>787</v>
      </c>
      <c r="B44" s="2053" t="s">
        <v>809</v>
      </c>
    </row>
    <row r="45" spans="1:4" ht="15.75" thickBot="1" x14ac:dyDescent="0.3">
      <c r="A45" s="2051" t="s">
        <v>694</v>
      </c>
      <c r="B45" s="2054" t="s">
        <v>4734</v>
      </c>
      <c r="D45" s="271"/>
    </row>
    <row r="46" spans="1:4" ht="15.75" thickBot="1" x14ac:dyDescent="0.3">
      <c r="A46" s="2052" t="s">
        <v>658</v>
      </c>
    </row>
    <row r="47" spans="1:4" x14ac:dyDescent="0.25">
      <c r="A47" s="2039"/>
    </row>
  </sheetData>
  <mergeCells count="16">
    <mergeCell ref="A2:B2"/>
    <mergeCell ref="A4:B4"/>
    <mergeCell ref="A6:B6"/>
    <mergeCell ref="A1:C1"/>
    <mergeCell ref="A38:B38"/>
    <mergeCell ref="A41:B41"/>
    <mergeCell ref="A9:B9"/>
    <mergeCell ref="A16:B16"/>
    <mergeCell ref="A21:B21"/>
    <mergeCell ref="A26:B26"/>
    <mergeCell ref="A36:B36"/>
    <mergeCell ref="A35:B35"/>
    <mergeCell ref="A37:B37"/>
    <mergeCell ref="A20:B20"/>
    <mergeCell ref="A15:B15"/>
    <mergeCell ref="A40:B40"/>
  </mergeCells>
  <pageMargins left="0.7" right="0.7" top="0.75" bottom="0.75" header="0.3" footer="0.3"/>
  <pageSetup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D2454-9F7B-42AE-962C-4ED830BDDFA8}">
  <dimension ref="A1:D99"/>
  <sheetViews>
    <sheetView topLeftCell="A46" workbookViewId="0">
      <selection activeCell="B75" sqref="B75:B80"/>
    </sheetView>
  </sheetViews>
  <sheetFormatPr defaultRowHeight="15" x14ac:dyDescent="0.25"/>
  <cols>
    <col min="1" max="1" width="30.28515625" customWidth="1"/>
    <col min="2" max="2" width="33" customWidth="1"/>
    <col min="3" max="3" width="27.7109375" customWidth="1"/>
  </cols>
  <sheetData>
    <row r="1" spans="1:4" x14ac:dyDescent="0.25">
      <c r="A1" s="3257" t="s">
        <v>4515</v>
      </c>
      <c r="B1" s="3351"/>
    </row>
    <row r="2" spans="1:4" ht="15.75" thickBot="1" x14ac:dyDescent="0.3">
      <c r="A2" s="3235"/>
      <c r="B2" s="3234"/>
    </row>
    <row r="3" spans="1:4" x14ac:dyDescent="0.25">
      <c r="A3" s="3255" t="s">
        <v>2858</v>
      </c>
      <c r="B3" s="3255"/>
      <c r="C3" s="2049" t="s">
        <v>2634</v>
      </c>
    </row>
    <row r="4" spans="1:4" x14ac:dyDescent="0.25">
      <c r="A4" s="2044" t="s">
        <v>4740</v>
      </c>
      <c r="B4" s="2044"/>
      <c r="C4" t="s">
        <v>1473</v>
      </c>
      <c r="D4">
        <v>47.51</v>
      </c>
    </row>
    <row r="5" spans="1:4" x14ac:dyDescent="0.25">
      <c r="A5" s="2044"/>
      <c r="B5" s="2044"/>
      <c r="C5" t="s">
        <v>1471</v>
      </c>
      <c r="D5">
        <v>15.53</v>
      </c>
    </row>
    <row r="6" spans="1:4" x14ac:dyDescent="0.25">
      <c r="A6" s="2044"/>
      <c r="B6" s="2044"/>
      <c r="C6" t="s">
        <v>2023</v>
      </c>
      <c r="D6">
        <v>15.85</v>
      </c>
    </row>
    <row r="7" spans="1:4" x14ac:dyDescent="0.25">
      <c r="A7" s="2044"/>
      <c r="B7" s="2044"/>
    </row>
    <row r="8" spans="1:4" x14ac:dyDescent="0.25">
      <c r="A8" s="2044"/>
      <c r="B8" s="2044"/>
    </row>
    <row r="9" spans="1:4" x14ac:dyDescent="0.25">
      <c r="A9" s="2044"/>
      <c r="B9" s="2044"/>
    </row>
    <row r="10" spans="1:4" x14ac:dyDescent="0.25">
      <c r="A10" s="2044"/>
      <c r="B10" s="2044"/>
    </row>
    <row r="11" spans="1:4" x14ac:dyDescent="0.25">
      <c r="A11" s="2044"/>
      <c r="B11" s="2044"/>
    </row>
    <row r="12" spans="1:4" x14ac:dyDescent="0.25">
      <c r="A12" s="2044"/>
      <c r="B12" s="2044"/>
    </row>
    <row r="13" spans="1:4" x14ac:dyDescent="0.25">
      <c r="A13" s="2044"/>
      <c r="B13" s="2044"/>
    </row>
    <row r="14" spans="1:4" x14ac:dyDescent="0.25">
      <c r="A14" s="2044"/>
      <c r="B14" s="2044"/>
    </row>
    <row r="15" spans="1:4" x14ac:dyDescent="0.25">
      <c r="A15" s="2044"/>
      <c r="B15" s="2044"/>
    </row>
    <row r="16" spans="1:4" x14ac:dyDescent="0.25">
      <c r="A16" s="3255" t="s">
        <v>4069</v>
      </c>
      <c r="B16" s="3255"/>
    </row>
    <row r="17" spans="1:2" x14ac:dyDescent="0.25">
      <c r="A17" s="2044" t="s">
        <v>2328</v>
      </c>
      <c r="B17" s="2044" t="s">
        <v>4738</v>
      </c>
    </row>
    <row r="18" spans="1:2" x14ac:dyDescent="0.25">
      <c r="A18" s="2044" t="s">
        <v>593</v>
      </c>
      <c r="B18" s="2044"/>
    </row>
    <row r="19" spans="1:2" x14ac:dyDescent="0.25">
      <c r="A19" s="2044"/>
      <c r="B19" s="2044"/>
    </row>
    <row r="20" spans="1:2" x14ac:dyDescent="0.25">
      <c r="A20" s="2044"/>
      <c r="B20" s="2044"/>
    </row>
    <row r="21" spans="1:2" x14ac:dyDescent="0.25">
      <c r="A21" s="2044"/>
      <c r="B21" s="2044"/>
    </row>
    <row r="22" spans="1:2" x14ac:dyDescent="0.25">
      <c r="A22" s="2044"/>
      <c r="B22" s="2044"/>
    </row>
    <row r="23" spans="1:2" x14ac:dyDescent="0.25">
      <c r="A23" s="2044"/>
      <c r="B23" s="2044"/>
    </row>
    <row r="24" spans="1:2" x14ac:dyDescent="0.25">
      <c r="A24" s="2044"/>
      <c r="B24" s="2044"/>
    </row>
    <row r="25" spans="1:2" x14ac:dyDescent="0.25">
      <c r="A25" s="2044"/>
      <c r="B25" s="2044"/>
    </row>
    <row r="26" spans="1:2" x14ac:dyDescent="0.25">
      <c r="A26" s="2044"/>
      <c r="B26" s="2044"/>
    </row>
    <row r="27" spans="1:2" x14ac:dyDescent="0.25">
      <c r="A27" s="3255" t="s">
        <v>23</v>
      </c>
      <c r="B27" s="3255"/>
    </row>
    <row r="28" spans="1:2" x14ac:dyDescent="0.25">
      <c r="A28" s="2041" t="s">
        <v>2128</v>
      </c>
      <c r="B28" s="2042" t="s">
        <v>112</v>
      </c>
    </row>
    <row r="29" spans="1:2" x14ac:dyDescent="0.25">
      <c r="A29" s="2061"/>
      <c r="B29" s="2061" t="s">
        <v>133</v>
      </c>
    </row>
    <row r="30" spans="1:2" x14ac:dyDescent="0.25">
      <c r="A30" s="2061"/>
      <c r="B30" s="2061"/>
    </row>
    <row r="31" spans="1:2" x14ac:dyDescent="0.25">
      <c r="A31" s="2061"/>
      <c r="B31" s="2061"/>
    </row>
    <row r="32" spans="1:2" x14ac:dyDescent="0.25">
      <c r="A32" s="1786"/>
      <c r="B32" s="1786"/>
    </row>
    <row r="33" spans="1:2" x14ac:dyDescent="0.25">
      <c r="A33" s="2044"/>
      <c r="B33" s="2044"/>
    </row>
    <row r="34" spans="1:2" x14ac:dyDescent="0.25">
      <c r="A34" s="3256"/>
      <c r="B34" s="3256"/>
    </row>
    <row r="35" spans="1:2" x14ac:dyDescent="0.25">
      <c r="A35" s="3255" t="s">
        <v>4381</v>
      </c>
      <c r="B35" s="3255"/>
    </row>
    <row r="36" spans="1:2" x14ac:dyDescent="0.25">
      <c r="A36" s="2044" t="s">
        <v>1003</v>
      </c>
      <c r="B36" s="2044" t="s">
        <v>536</v>
      </c>
    </row>
    <row r="37" spans="1:2" x14ac:dyDescent="0.25">
      <c r="A37" s="2044" t="s">
        <v>503</v>
      </c>
      <c r="B37" s="2044" t="s">
        <v>303</v>
      </c>
    </row>
    <row r="38" spans="1:2" x14ac:dyDescent="0.25">
      <c r="A38" s="2044" t="s">
        <v>593</v>
      </c>
      <c r="B38" s="2044" t="s">
        <v>420</v>
      </c>
    </row>
    <row r="39" spans="1:2" x14ac:dyDescent="0.25">
      <c r="A39" s="2044"/>
      <c r="B39" s="2044" t="s">
        <v>412</v>
      </c>
    </row>
    <row r="40" spans="1:2" x14ac:dyDescent="0.25">
      <c r="A40" s="2044"/>
      <c r="B40" s="2044" t="s">
        <v>419</v>
      </c>
    </row>
    <row r="41" spans="1:2" x14ac:dyDescent="0.25">
      <c r="A41" s="2044"/>
      <c r="B41" s="2044"/>
    </row>
    <row r="42" spans="1:2" x14ac:dyDescent="0.25">
      <c r="A42" s="2044"/>
      <c r="B42" s="2044"/>
    </row>
    <row r="43" spans="1:2" x14ac:dyDescent="0.25">
      <c r="A43" s="3238" t="s">
        <v>1193</v>
      </c>
      <c r="B43" s="3260"/>
    </row>
    <row r="44" spans="1:2" x14ac:dyDescent="0.25">
      <c r="A44" s="2044" t="s">
        <v>566</v>
      </c>
      <c r="B44" s="2044" t="s">
        <v>134</v>
      </c>
    </row>
    <row r="45" spans="1:2" x14ac:dyDescent="0.25">
      <c r="A45" s="2044" t="s">
        <v>25</v>
      </c>
      <c r="B45" s="2044" t="s">
        <v>66</v>
      </c>
    </row>
    <row r="46" spans="1:2" x14ac:dyDescent="0.25">
      <c r="A46" s="2044" t="s">
        <v>535</v>
      </c>
      <c r="B46" s="2044" t="s">
        <v>662</v>
      </c>
    </row>
    <row r="47" spans="1:2" x14ac:dyDescent="0.25">
      <c r="A47" s="2044" t="s">
        <v>812</v>
      </c>
      <c r="B47" s="2044" t="s">
        <v>511</v>
      </c>
    </row>
    <row r="48" spans="1:2" x14ac:dyDescent="0.25">
      <c r="A48" s="2044"/>
      <c r="B48" s="2044"/>
    </row>
    <row r="49" spans="1:2" x14ac:dyDescent="0.25">
      <c r="A49" s="2044"/>
      <c r="B49" s="2044"/>
    </row>
    <row r="50" spans="1:2" x14ac:dyDescent="0.25">
      <c r="A50" s="3238" t="s">
        <v>2970</v>
      </c>
      <c r="B50" s="3260"/>
    </row>
    <row r="51" spans="1:2" x14ac:dyDescent="0.25">
      <c r="A51" s="2044" t="s">
        <v>1031</v>
      </c>
      <c r="B51" s="2041" t="s">
        <v>1231</v>
      </c>
    </row>
    <row r="52" spans="1:2" x14ac:dyDescent="0.25">
      <c r="A52" s="2044" t="s">
        <v>271</v>
      </c>
      <c r="B52" s="2041" t="s">
        <v>1275</v>
      </c>
    </row>
    <row r="53" spans="1:2" x14ac:dyDescent="0.25">
      <c r="A53" s="2044" t="s">
        <v>3958</v>
      </c>
      <c r="B53" s="2041" t="s">
        <v>991</v>
      </c>
    </row>
    <row r="54" spans="1:2" x14ac:dyDescent="0.25">
      <c r="A54" s="2044"/>
      <c r="B54" s="2041"/>
    </row>
    <row r="55" spans="1:2" x14ac:dyDescent="0.25">
      <c r="A55" s="2044"/>
      <c r="B55" s="2041"/>
    </row>
    <row r="56" spans="1:2" x14ac:dyDescent="0.25">
      <c r="A56" s="2044"/>
      <c r="B56" s="2041"/>
    </row>
    <row r="57" spans="1:2" x14ac:dyDescent="0.25">
      <c r="A57" s="2044"/>
      <c r="B57" s="2041"/>
    </row>
    <row r="58" spans="1:2" x14ac:dyDescent="0.25">
      <c r="A58" s="2044"/>
      <c r="B58" s="2041"/>
    </row>
    <row r="59" spans="1:2" x14ac:dyDescent="0.25">
      <c r="A59" s="2044"/>
      <c r="B59" s="2041"/>
    </row>
    <row r="60" spans="1:2" x14ac:dyDescent="0.25">
      <c r="A60" s="2044"/>
      <c r="B60" s="2041"/>
    </row>
    <row r="61" spans="1:2" x14ac:dyDescent="0.25">
      <c r="A61" s="2044"/>
      <c r="B61" s="2041"/>
    </row>
    <row r="62" spans="1:2" x14ac:dyDescent="0.25">
      <c r="A62" s="2044"/>
      <c r="B62" s="2041"/>
    </row>
    <row r="63" spans="1:2" x14ac:dyDescent="0.25">
      <c r="A63" s="2044"/>
      <c r="B63" s="2041"/>
    </row>
    <row r="64" spans="1:2" x14ac:dyDescent="0.25">
      <c r="A64" s="3260" t="s">
        <v>7</v>
      </c>
      <c r="B64" s="3260"/>
    </row>
    <row r="65" spans="1:2" x14ac:dyDescent="0.25">
      <c r="A65" s="2044" t="s">
        <v>1654</v>
      </c>
      <c r="B65" s="2041" t="s">
        <v>405</v>
      </c>
    </row>
    <row r="66" spans="1:2" x14ac:dyDescent="0.25">
      <c r="A66" s="2044" t="s">
        <v>2715</v>
      </c>
      <c r="B66" s="2041" t="s">
        <v>2709</v>
      </c>
    </row>
    <row r="67" spans="1:2" x14ac:dyDescent="0.25">
      <c r="A67" s="2044" t="s">
        <v>112</v>
      </c>
      <c r="B67" s="2060" t="s">
        <v>336</v>
      </c>
    </row>
    <row r="68" spans="1:2" x14ac:dyDescent="0.25">
      <c r="A68" s="2044" t="s">
        <v>1008</v>
      </c>
      <c r="B68" s="2041" t="s">
        <v>145</v>
      </c>
    </row>
    <row r="69" spans="1:2" x14ac:dyDescent="0.25">
      <c r="A69" s="2044" t="s">
        <v>144</v>
      </c>
      <c r="B69" s="2041" t="s">
        <v>112</v>
      </c>
    </row>
    <row r="70" spans="1:2" x14ac:dyDescent="0.25">
      <c r="A70" s="2044"/>
      <c r="B70" s="2041"/>
    </row>
    <row r="71" spans="1:2" x14ac:dyDescent="0.25">
      <c r="A71" s="2044"/>
      <c r="B71" s="2041"/>
    </row>
    <row r="72" spans="1:2" x14ac:dyDescent="0.25">
      <c r="A72" s="3250"/>
      <c r="B72" s="3292"/>
    </row>
    <row r="73" spans="1:2" x14ac:dyDescent="0.25">
      <c r="A73" s="3238" t="s">
        <v>12</v>
      </c>
      <c r="B73" s="3260"/>
    </row>
    <row r="74" spans="1:2" x14ac:dyDescent="0.25">
      <c r="A74" s="2044" t="s">
        <v>393</v>
      </c>
      <c r="B74" s="2048" t="s">
        <v>1667</v>
      </c>
    </row>
    <row r="75" spans="1:2" x14ac:dyDescent="0.25">
      <c r="A75" s="2044"/>
      <c r="B75" s="2048"/>
    </row>
    <row r="76" spans="1:2" x14ac:dyDescent="0.25">
      <c r="A76" s="2044"/>
      <c r="B76" s="2048"/>
    </row>
    <row r="77" spans="1:2" x14ac:dyDescent="0.25">
      <c r="A77" s="2044"/>
      <c r="B77" s="2048"/>
    </row>
    <row r="78" spans="1:2" x14ac:dyDescent="0.25">
      <c r="A78" s="2044"/>
      <c r="B78" s="2048"/>
    </row>
    <row r="79" spans="1:2" x14ac:dyDescent="0.25">
      <c r="A79" s="2044"/>
      <c r="B79" s="2048"/>
    </row>
    <row r="80" spans="1:2" x14ac:dyDescent="0.25">
      <c r="A80" s="2044"/>
      <c r="B80" s="2048"/>
    </row>
    <row r="81" spans="1:2" x14ac:dyDescent="0.25">
      <c r="A81" s="3255" t="s">
        <v>1538</v>
      </c>
      <c r="B81" s="3255"/>
    </row>
    <row r="83" spans="1:2" x14ac:dyDescent="0.25">
      <c r="A83" s="3238" t="s">
        <v>18</v>
      </c>
      <c r="B83" s="3260"/>
    </row>
    <row r="84" spans="1:2" x14ac:dyDescent="0.25">
      <c r="A84" s="2041" t="s">
        <v>2996</v>
      </c>
      <c r="B84" s="2047" t="s">
        <v>4517</v>
      </c>
    </row>
    <row r="85" spans="1:2" x14ac:dyDescent="0.25">
      <c r="A85" s="2045" t="s">
        <v>4739</v>
      </c>
      <c r="B85" s="2045" t="s">
        <v>193</v>
      </c>
    </row>
    <row r="86" spans="1:2" x14ac:dyDescent="0.25">
      <c r="A86" s="2045"/>
      <c r="B86" s="2045"/>
    </row>
    <row r="87" spans="1:2" ht="15.75" thickBot="1" x14ac:dyDescent="0.3">
      <c r="A87" s="3274" t="s">
        <v>5</v>
      </c>
      <c r="B87" s="3260"/>
    </row>
    <row r="88" spans="1:2" x14ac:dyDescent="0.25">
      <c r="A88" s="2046"/>
      <c r="B88" s="2041"/>
    </row>
    <row r="89" spans="1:2" x14ac:dyDescent="0.25">
      <c r="A89" s="2046"/>
      <c r="B89" s="2041"/>
    </row>
    <row r="90" spans="1:2" x14ac:dyDescent="0.25">
      <c r="A90" s="2046"/>
      <c r="B90" s="2041"/>
    </row>
    <row r="91" spans="1:2" x14ac:dyDescent="0.25">
      <c r="A91" s="2041"/>
      <c r="B91" s="2041"/>
    </row>
    <row r="92" spans="1:2" x14ac:dyDescent="0.25">
      <c r="A92" s="2041"/>
      <c r="B92" s="2041"/>
    </row>
    <row r="93" spans="1:2" x14ac:dyDescent="0.25">
      <c r="A93" s="2041"/>
      <c r="B93" s="2041"/>
    </row>
    <row r="94" spans="1:2" x14ac:dyDescent="0.25">
      <c r="A94" s="2041"/>
      <c r="B94" s="2041"/>
    </row>
    <row r="95" spans="1:2" x14ac:dyDescent="0.25">
      <c r="A95" s="2041"/>
      <c r="B95" s="2041"/>
    </row>
    <row r="96" spans="1:2" x14ac:dyDescent="0.25">
      <c r="A96" s="2043" t="s">
        <v>787</v>
      </c>
      <c r="B96" s="2040" t="s">
        <v>809</v>
      </c>
    </row>
    <row r="97" spans="1:4" x14ac:dyDescent="0.25">
      <c r="A97" s="2048" t="s">
        <v>694</v>
      </c>
      <c r="B97" s="2048"/>
      <c r="C97">
        <f>78.89+35+90+57+75+30+75+150+75</f>
        <v>665.89</v>
      </c>
      <c r="D97" s="277">
        <v>45162</v>
      </c>
    </row>
    <row r="98" spans="1:4" x14ac:dyDescent="0.25">
      <c r="A98" s="2048" t="s">
        <v>658</v>
      </c>
    </row>
    <row r="99" spans="1:4" x14ac:dyDescent="0.25">
      <c r="A99" s="2048"/>
    </row>
  </sheetData>
  <mergeCells count="15">
    <mergeCell ref="A34:B34"/>
    <mergeCell ref="A1:B1"/>
    <mergeCell ref="A2:B2"/>
    <mergeCell ref="A3:B3"/>
    <mergeCell ref="A16:B16"/>
    <mergeCell ref="A27:B27"/>
    <mergeCell ref="A81:B81"/>
    <mergeCell ref="A83:B83"/>
    <mergeCell ref="A87:B87"/>
    <mergeCell ref="A35:B35"/>
    <mergeCell ref="A43:B43"/>
    <mergeCell ref="A50:B50"/>
    <mergeCell ref="A64:B64"/>
    <mergeCell ref="A72:B72"/>
    <mergeCell ref="A73:B73"/>
  </mergeCells>
  <pageMargins left="0.7" right="0.7" top="0.75" bottom="0.75" header="0.3" footer="0.3"/>
  <pageSetup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4516C-F229-4962-9818-34B6AAB533C0}">
  <dimension ref="A1:D45"/>
  <sheetViews>
    <sheetView workbookViewId="0">
      <selection sqref="A1:D2"/>
    </sheetView>
  </sheetViews>
  <sheetFormatPr defaultRowHeight="15" x14ac:dyDescent="0.25"/>
  <cols>
    <col min="1" max="1" width="29.85546875" customWidth="1"/>
    <col min="2" max="2" width="32.42578125" customWidth="1"/>
    <col min="3" max="3" width="18.42578125" customWidth="1"/>
  </cols>
  <sheetData>
    <row r="1" spans="1:4" x14ac:dyDescent="0.25">
      <c r="A1" s="3386" t="s">
        <v>4756</v>
      </c>
      <c r="B1" s="3387"/>
      <c r="C1" s="3387"/>
      <c r="D1" s="3388"/>
    </row>
    <row r="2" spans="1:4" ht="15.75" thickBot="1" x14ac:dyDescent="0.3">
      <c r="A2" s="3389"/>
      <c r="B2" s="3390"/>
      <c r="C2" s="3390"/>
      <c r="D2" s="3391"/>
    </row>
    <row r="3" spans="1:4" x14ac:dyDescent="0.25">
      <c r="A3" s="3255" t="s">
        <v>2858</v>
      </c>
      <c r="B3" s="3241"/>
      <c r="C3" s="3236" t="s">
        <v>2634</v>
      </c>
      <c r="D3" s="3237"/>
    </row>
    <row r="4" spans="1:4" x14ac:dyDescent="0.25">
      <c r="A4" s="2062" t="s">
        <v>4742</v>
      </c>
      <c r="B4" s="2062" t="s">
        <v>4746</v>
      </c>
      <c r="C4" s="3294" t="s">
        <v>4754</v>
      </c>
      <c r="D4" s="3294"/>
    </row>
    <row r="5" spans="1:4" ht="15.75" thickBot="1" x14ac:dyDescent="0.3">
      <c r="A5" s="2070" t="s">
        <v>3148</v>
      </c>
      <c r="B5" s="2070" t="s">
        <v>4747</v>
      </c>
      <c r="C5" s="3294" t="s">
        <v>4755</v>
      </c>
      <c r="D5" s="3294"/>
    </row>
    <row r="6" spans="1:4" ht="15.75" thickBot="1" x14ac:dyDescent="0.3">
      <c r="A6" s="3246" t="s">
        <v>4069</v>
      </c>
      <c r="B6" s="3247"/>
    </row>
    <row r="7" spans="1:4" x14ac:dyDescent="0.25">
      <c r="A7" s="2069" t="s">
        <v>3568</v>
      </c>
      <c r="B7" s="2069" t="s">
        <v>4741</v>
      </c>
    </row>
    <row r="8" spans="1:4" x14ac:dyDescent="0.25">
      <c r="A8" s="2062" t="s">
        <v>1209</v>
      </c>
      <c r="B8" s="2062" t="s">
        <v>4744</v>
      </c>
    </row>
    <row r="9" spans="1:4" x14ac:dyDescent="0.25">
      <c r="A9" s="2062" t="s">
        <v>4745</v>
      </c>
      <c r="B9" s="2062" t="s">
        <v>4749</v>
      </c>
    </row>
    <row r="10" spans="1:4" x14ac:dyDescent="0.25">
      <c r="A10" s="2062" t="s">
        <v>4750</v>
      </c>
      <c r="B10" s="2062" t="s">
        <v>4483</v>
      </c>
    </row>
    <row r="11" spans="1:4" ht="15.75" thickBot="1" x14ac:dyDescent="0.3">
      <c r="A11" s="3283" t="s">
        <v>4315</v>
      </c>
      <c r="B11" s="3284"/>
    </row>
    <row r="12" spans="1:4" ht="15.75" thickBot="1" x14ac:dyDescent="0.3">
      <c r="A12" s="3246" t="s">
        <v>23</v>
      </c>
      <c r="B12" s="3247"/>
    </row>
    <row r="13" spans="1:4" ht="15.75" thickBot="1" x14ac:dyDescent="0.3">
      <c r="A13" s="3303" t="s">
        <v>133</v>
      </c>
      <c r="B13" s="3304"/>
    </row>
    <row r="14" spans="1:4" ht="15.75" thickBot="1" x14ac:dyDescent="0.3">
      <c r="A14" s="3246" t="s">
        <v>4381</v>
      </c>
      <c r="B14" s="3247"/>
    </row>
    <row r="15" spans="1:4" x14ac:dyDescent="0.25">
      <c r="A15" s="2069" t="s">
        <v>268</v>
      </c>
      <c r="B15" s="2069" t="s">
        <v>269</v>
      </c>
    </row>
    <row r="16" spans="1:4" ht="15.75" thickBot="1" x14ac:dyDescent="0.3">
      <c r="A16" s="2070" t="s">
        <v>257</v>
      </c>
      <c r="B16" s="2070" t="s">
        <v>593</v>
      </c>
    </row>
    <row r="17" spans="1:2" ht="15.75" thickBot="1" x14ac:dyDescent="0.3">
      <c r="A17" s="3231" t="s">
        <v>1193</v>
      </c>
      <c r="B17" s="3232"/>
    </row>
    <row r="18" spans="1:2" x14ac:dyDescent="0.25">
      <c r="A18" s="2069" t="s">
        <v>321</v>
      </c>
      <c r="B18" s="2069" t="s">
        <v>1093</v>
      </c>
    </row>
    <row r="19" spans="1:2" x14ac:dyDescent="0.25">
      <c r="A19" s="2062" t="s">
        <v>394</v>
      </c>
      <c r="B19" s="2062" t="s">
        <v>4748</v>
      </c>
    </row>
    <row r="20" spans="1:2" ht="15.75" thickBot="1" x14ac:dyDescent="0.3">
      <c r="A20" s="3283" t="s">
        <v>593</v>
      </c>
      <c r="B20" s="3284"/>
    </row>
    <row r="21" spans="1:2" ht="15.75" thickBot="1" x14ac:dyDescent="0.3">
      <c r="A21" s="3231" t="s">
        <v>2970</v>
      </c>
      <c r="B21" s="3232"/>
    </row>
    <row r="22" spans="1:2" x14ac:dyDescent="0.25">
      <c r="A22" s="2069" t="s">
        <v>571</v>
      </c>
      <c r="B22" s="2065" t="s">
        <v>593</v>
      </c>
    </row>
    <row r="23" spans="1:2" ht="15.75" thickBot="1" x14ac:dyDescent="0.3">
      <c r="A23" s="2070" t="s">
        <v>376</v>
      </c>
      <c r="B23" s="2070" t="s">
        <v>1361</v>
      </c>
    </row>
    <row r="24" spans="1:2" x14ac:dyDescent="0.25">
      <c r="A24" s="3236" t="s">
        <v>7</v>
      </c>
      <c r="B24" s="3237"/>
    </row>
    <row r="25" spans="1:2" x14ac:dyDescent="0.25">
      <c r="A25" s="2064" t="s">
        <v>94</v>
      </c>
      <c r="B25" s="2064" t="s">
        <v>4428</v>
      </c>
    </row>
    <row r="26" spans="1:2" x14ac:dyDescent="0.25">
      <c r="A26" s="2064" t="s">
        <v>95</v>
      </c>
      <c r="B26" s="2064" t="s">
        <v>92</v>
      </c>
    </row>
    <row r="27" spans="1:2" x14ac:dyDescent="0.25">
      <c r="A27" s="2064" t="s">
        <v>1776</v>
      </c>
      <c r="B27" s="2066" t="s">
        <v>2050</v>
      </c>
    </row>
    <row r="28" spans="1:2" x14ac:dyDescent="0.25">
      <c r="A28" s="2064" t="s">
        <v>2241</v>
      </c>
      <c r="B28" s="2064" t="s">
        <v>2003</v>
      </c>
    </row>
    <row r="29" spans="1:2" x14ac:dyDescent="0.25">
      <c r="A29" s="2064" t="s">
        <v>4743</v>
      </c>
      <c r="B29" s="2064" t="s">
        <v>1083</v>
      </c>
    </row>
    <row r="30" spans="1:2" x14ac:dyDescent="0.25">
      <c r="A30" s="2064" t="s">
        <v>3225</v>
      </c>
      <c r="B30" s="2064" t="s">
        <v>1082</v>
      </c>
    </row>
    <row r="31" spans="1:2" x14ac:dyDescent="0.25">
      <c r="A31" s="2064" t="s">
        <v>1995</v>
      </c>
      <c r="B31" s="2064" t="s">
        <v>593</v>
      </c>
    </row>
    <row r="32" spans="1:2" ht="15.75" thickBot="1" x14ac:dyDescent="0.3">
      <c r="A32" s="3274" t="s">
        <v>12</v>
      </c>
      <c r="B32" s="3302"/>
    </row>
    <row r="33" spans="1:4" x14ac:dyDescent="0.25">
      <c r="A33" s="2069" t="s">
        <v>1667</v>
      </c>
      <c r="B33" s="2068" t="s">
        <v>135</v>
      </c>
    </row>
    <row r="34" spans="1:4" x14ac:dyDescent="0.25">
      <c r="A34" s="2064" t="s">
        <v>74</v>
      </c>
      <c r="B34" s="2066" t="s">
        <v>1752</v>
      </c>
    </row>
    <row r="35" spans="1:4" ht="15.75" thickBot="1" x14ac:dyDescent="0.3">
      <c r="A35" s="2070" t="s">
        <v>126</v>
      </c>
      <c r="B35" s="2067" t="s">
        <v>593</v>
      </c>
    </row>
    <row r="36" spans="1:4" ht="15.75" thickBot="1" x14ac:dyDescent="0.3">
      <c r="A36" s="3231" t="s">
        <v>18</v>
      </c>
      <c r="B36" s="3232"/>
    </row>
    <row r="37" spans="1:4" ht="15.75" thickBot="1" x14ac:dyDescent="0.3">
      <c r="A37" s="3303" t="s">
        <v>193</v>
      </c>
      <c r="B37" s="3301"/>
    </row>
    <row r="38" spans="1:4" x14ac:dyDescent="0.25">
      <c r="A38" s="3236" t="s">
        <v>5</v>
      </c>
      <c r="B38" s="3237"/>
    </row>
    <row r="39" spans="1:4" x14ac:dyDescent="0.25">
      <c r="A39" s="2064" t="s">
        <v>336</v>
      </c>
      <c r="B39" s="2064" t="s">
        <v>4751</v>
      </c>
    </row>
    <row r="40" spans="1:4" x14ac:dyDescent="0.25">
      <c r="A40" s="2064" t="s">
        <v>4752</v>
      </c>
      <c r="B40" s="2064" t="s">
        <v>1008</v>
      </c>
    </row>
    <row r="41" spans="1:4" x14ac:dyDescent="0.25">
      <c r="A41" s="3256" t="s">
        <v>220</v>
      </c>
      <c r="B41" s="3256"/>
    </row>
    <row r="42" spans="1:4" ht="15.75" thickBot="1" x14ac:dyDescent="0.3">
      <c r="A42" s="386" t="s">
        <v>787</v>
      </c>
      <c r="B42" s="386" t="s">
        <v>809</v>
      </c>
    </row>
    <row r="43" spans="1:4" x14ac:dyDescent="0.25">
      <c r="A43" s="2068" t="s">
        <v>694</v>
      </c>
      <c r="B43" s="2068" t="s">
        <v>4753</v>
      </c>
      <c r="D43" s="277"/>
    </row>
    <row r="44" spans="1:4" x14ac:dyDescent="0.25">
      <c r="A44" s="2063" t="s">
        <v>658</v>
      </c>
    </row>
    <row r="45" spans="1:4" x14ac:dyDescent="0.25">
      <c r="A45" s="2063" t="s">
        <v>1075</v>
      </c>
    </row>
  </sheetData>
  <mergeCells count="19">
    <mergeCell ref="A1:D2"/>
    <mergeCell ref="A41:B41"/>
    <mergeCell ref="A11:B11"/>
    <mergeCell ref="A20:B20"/>
    <mergeCell ref="C3:D3"/>
    <mergeCell ref="C4:D4"/>
    <mergeCell ref="C5:D5"/>
    <mergeCell ref="A37:B37"/>
    <mergeCell ref="A13:B13"/>
    <mergeCell ref="A36:B36"/>
    <mergeCell ref="A38:B38"/>
    <mergeCell ref="A14:B14"/>
    <mergeCell ref="A17:B17"/>
    <mergeCell ref="A21:B21"/>
    <mergeCell ref="A24:B24"/>
    <mergeCell ref="A32:B32"/>
    <mergeCell ref="A3:B3"/>
    <mergeCell ref="A6:B6"/>
    <mergeCell ref="A12:B1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49"/>
  <sheetViews>
    <sheetView topLeftCell="A13" workbookViewId="0">
      <selection activeCell="A25" sqref="A25:A3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1206</v>
      </c>
      <c r="B1" s="3223"/>
    </row>
    <row r="2" spans="1:2" ht="15.75" thickBot="1" x14ac:dyDescent="0.3">
      <c r="A2" s="3235" t="s">
        <v>1207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1192</v>
      </c>
      <c r="B4" s="11" t="s">
        <v>1183</v>
      </c>
    </row>
    <row r="5" spans="1:2" x14ac:dyDescent="0.25">
      <c r="A5" s="11"/>
      <c r="B5" s="11" t="s">
        <v>1184</v>
      </c>
    </row>
    <row r="6" spans="1:2" ht="15.75" thickBot="1" x14ac:dyDescent="0.3">
      <c r="A6" s="11"/>
      <c r="B6" s="11" t="s">
        <v>1191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1184</v>
      </c>
      <c r="B8" s="11" t="s">
        <v>593</v>
      </c>
    </row>
    <row r="9" spans="1:2" x14ac:dyDescent="0.25">
      <c r="A9" s="11" t="s">
        <v>1185</v>
      </c>
      <c r="B9" s="11"/>
    </row>
    <row r="10" spans="1:2" x14ac:dyDescent="0.25">
      <c r="A10" s="11" t="s">
        <v>703</v>
      </c>
      <c r="B10" s="11"/>
    </row>
    <row r="11" spans="1:2" x14ac:dyDescent="0.25">
      <c r="A11" s="11" t="s">
        <v>916</v>
      </c>
      <c r="B11" s="11"/>
    </row>
    <row r="12" spans="1:2" ht="15.75" thickBot="1" x14ac:dyDescent="0.3">
      <c r="A12" s="11" t="s">
        <v>918</v>
      </c>
      <c r="B12" s="11"/>
    </row>
    <row r="13" spans="1:2" ht="15.75" thickBot="1" x14ac:dyDescent="0.3">
      <c r="A13" s="90" t="s">
        <v>1120</v>
      </c>
      <c r="B13" s="8" t="s">
        <v>1119</v>
      </c>
    </row>
    <row r="14" spans="1:2" x14ac:dyDescent="0.25">
      <c r="A14" s="11" t="s">
        <v>457</v>
      </c>
      <c r="B14" s="11" t="s">
        <v>109</v>
      </c>
    </row>
    <row r="15" spans="1:2" x14ac:dyDescent="0.25">
      <c r="A15" s="11" t="s">
        <v>511</v>
      </c>
      <c r="B15" s="11" t="s">
        <v>110</v>
      </c>
    </row>
    <row r="16" spans="1:2" x14ac:dyDescent="0.25">
      <c r="A16" s="11" t="s">
        <v>662</v>
      </c>
      <c r="B16" s="11" t="s">
        <v>138</v>
      </c>
    </row>
    <row r="17" spans="1:2" x14ac:dyDescent="0.25">
      <c r="A17" s="11" t="s">
        <v>134</v>
      </c>
      <c r="B17" s="11" t="s">
        <v>141</v>
      </c>
    </row>
    <row r="18" spans="1:2" x14ac:dyDescent="0.25">
      <c r="A18" s="11" t="s">
        <v>524</v>
      </c>
      <c r="B18" s="11" t="s">
        <v>550</v>
      </c>
    </row>
    <row r="19" spans="1:2" x14ac:dyDescent="0.25">
      <c r="A19" s="11" t="s">
        <v>1202</v>
      </c>
      <c r="B19" s="11" t="s">
        <v>1139</v>
      </c>
    </row>
    <row r="20" spans="1:2" x14ac:dyDescent="0.25">
      <c r="A20" s="11" t="s">
        <v>974</v>
      </c>
      <c r="B20" s="11" t="s">
        <v>1203</v>
      </c>
    </row>
    <row r="21" spans="1:2" x14ac:dyDescent="0.25">
      <c r="A21" s="11" t="s">
        <v>972</v>
      </c>
      <c r="B21" s="11" t="s">
        <v>1204</v>
      </c>
    </row>
    <row r="22" spans="1:2" x14ac:dyDescent="0.25">
      <c r="A22" s="11"/>
      <c r="B22" s="11" t="s">
        <v>1072</v>
      </c>
    </row>
    <row r="23" spans="1:2" ht="15.75" thickBot="1" x14ac:dyDescent="0.3">
      <c r="A23" s="11"/>
      <c r="B23" s="11" t="s">
        <v>1205</v>
      </c>
    </row>
    <row r="24" spans="1:2" ht="15.75" thickBot="1" x14ac:dyDescent="0.3">
      <c r="A24" s="8" t="s">
        <v>1193</v>
      </c>
      <c r="B24" s="8" t="s">
        <v>5</v>
      </c>
    </row>
    <row r="25" spans="1:2" x14ac:dyDescent="0.25">
      <c r="A25" s="11" t="s">
        <v>1071</v>
      </c>
      <c r="B25" s="35" t="s">
        <v>270</v>
      </c>
    </row>
    <row r="26" spans="1:2" x14ac:dyDescent="0.25">
      <c r="A26" s="11" t="s">
        <v>1081</v>
      </c>
      <c r="B26" s="35" t="s">
        <v>1188</v>
      </c>
    </row>
    <row r="27" spans="1:2" x14ac:dyDescent="0.25">
      <c r="A27" s="11" t="s">
        <v>1196</v>
      </c>
      <c r="B27" s="35" t="s">
        <v>1189</v>
      </c>
    </row>
    <row r="28" spans="1:2" x14ac:dyDescent="0.25">
      <c r="A28" s="11" t="s">
        <v>1197</v>
      </c>
      <c r="B28" s="35" t="s">
        <v>411</v>
      </c>
    </row>
    <row r="29" spans="1:2" x14ac:dyDescent="0.25">
      <c r="A29" s="11" t="s">
        <v>556</v>
      </c>
      <c r="B29" s="35" t="s">
        <v>1194</v>
      </c>
    </row>
    <row r="30" spans="1:2" x14ac:dyDescent="0.25">
      <c r="A30" s="11" t="s">
        <v>1198</v>
      </c>
      <c r="B30" s="35" t="s">
        <v>130</v>
      </c>
    </row>
    <row r="31" spans="1:2" x14ac:dyDescent="0.25">
      <c r="A31" s="11" t="s">
        <v>1200</v>
      </c>
      <c r="B31" s="35" t="s">
        <v>339</v>
      </c>
    </row>
    <row r="32" spans="1:2" ht="15.75" thickBot="1" x14ac:dyDescent="0.3">
      <c r="A32" s="11" t="s">
        <v>1201</v>
      </c>
      <c r="B32" s="35" t="s">
        <v>1199</v>
      </c>
    </row>
    <row r="33" spans="1:2" ht="15.75" thickBot="1" x14ac:dyDescent="0.3">
      <c r="A33" s="8" t="s">
        <v>18</v>
      </c>
      <c r="B33" s="35" t="s">
        <v>1008</v>
      </c>
    </row>
    <row r="34" spans="1:2" ht="15.75" thickBot="1" x14ac:dyDescent="0.3">
      <c r="A34" s="35" t="s">
        <v>1212</v>
      </c>
    </row>
    <row r="35" spans="1:2" ht="15.75" thickBot="1" x14ac:dyDescent="0.3">
      <c r="A35" s="8" t="s">
        <v>962</v>
      </c>
      <c r="B35" s="8" t="s">
        <v>809</v>
      </c>
    </row>
    <row r="36" spans="1:2" x14ac:dyDescent="0.25">
      <c r="A36" s="4"/>
      <c r="B36" s="4" t="s">
        <v>1213</v>
      </c>
    </row>
    <row r="37" spans="1:2" ht="15.75" thickBot="1" x14ac:dyDescent="0.3">
      <c r="A37" s="89"/>
      <c r="B37" s="4"/>
    </row>
    <row r="38" spans="1:2" ht="15.75" thickBot="1" x14ac:dyDescent="0.3">
      <c r="A38" s="8" t="s">
        <v>787</v>
      </c>
    </row>
    <row r="39" spans="1:2" x14ac:dyDescent="0.25">
      <c r="A39" s="89" t="s">
        <v>658</v>
      </c>
    </row>
    <row r="40" spans="1:2" x14ac:dyDescent="0.25">
      <c r="A40" s="89" t="s">
        <v>694</v>
      </c>
    </row>
    <row r="41" spans="1:2" x14ac:dyDescent="0.25">
      <c r="A41" s="89" t="s">
        <v>1186</v>
      </c>
    </row>
    <row r="42" spans="1:2" x14ac:dyDescent="0.25">
      <c r="A42" s="89" t="s">
        <v>1187</v>
      </c>
    </row>
    <row r="43" spans="1:2" x14ac:dyDescent="0.25">
      <c r="A43" s="89" t="s">
        <v>1190</v>
      </c>
    </row>
    <row r="44" spans="1:2" x14ac:dyDescent="0.25">
      <c r="A44" s="89" t="s">
        <v>1195</v>
      </c>
    </row>
    <row r="45" spans="1:2" x14ac:dyDescent="0.25">
      <c r="A45" s="89" t="s">
        <v>1128</v>
      </c>
    </row>
    <row r="46" spans="1:2" x14ac:dyDescent="0.25">
      <c r="A46" s="89" t="s">
        <v>1208</v>
      </c>
    </row>
    <row r="47" spans="1:2" x14ac:dyDescent="0.25">
      <c r="A47" s="89" t="s">
        <v>1209</v>
      </c>
    </row>
    <row r="48" spans="1:2" x14ac:dyDescent="0.25">
      <c r="A48" s="89" t="s">
        <v>1210</v>
      </c>
    </row>
    <row r="49" spans="1:1" x14ac:dyDescent="0.25">
      <c r="A49" s="91" t="s">
        <v>1211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B4B49-2DAC-48DC-8B6F-D2D3B537C5B2}">
  <dimension ref="A1:C45"/>
  <sheetViews>
    <sheetView workbookViewId="0">
      <selection activeCell="C18" sqref="C18"/>
    </sheetView>
  </sheetViews>
  <sheetFormatPr defaultRowHeight="15" x14ac:dyDescent="0.25"/>
  <cols>
    <col min="1" max="1" width="40.85546875" customWidth="1"/>
    <col min="2" max="2" width="43" customWidth="1"/>
    <col min="3" max="3" width="27.7109375" customWidth="1"/>
  </cols>
  <sheetData>
    <row r="1" spans="1:3" x14ac:dyDescent="0.25">
      <c r="A1" s="3257" t="s">
        <v>4757</v>
      </c>
      <c r="B1" s="3258"/>
    </row>
    <row r="2" spans="1:3" ht="15.75" thickBot="1" x14ac:dyDescent="0.3">
      <c r="A2" s="3222" t="s">
        <v>4758</v>
      </c>
      <c r="B2" s="3366"/>
    </row>
    <row r="3" spans="1:3" ht="15.75" thickBot="1" x14ac:dyDescent="0.3">
      <c r="A3" s="3246" t="s">
        <v>2858</v>
      </c>
      <c r="B3" s="3247"/>
      <c r="C3" s="1988"/>
    </row>
    <row r="4" spans="1:3" ht="15.75" thickBot="1" x14ac:dyDescent="0.3">
      <c r="A4" s="3288" t="s">
        <v>4763</v>
      </c>
      <c r="B4" s="3289"/>
    </row>
    <row r="5" spans="1:3" ht="15.75" thickBot="1" x14ac:dyDescent="0.3">
      <c r="A5" s="3246" t="s">
        <v>4069</v>
      </c>
      <c r="B5" s="3247"/>
    </row>
    <row r="6" spans="1:3" ht="15.75" thickBot="1" x14ac:dyDescent="0.3">
      <c r="A6" s="2077" t="s">
        <v>4759</v>
      </c>
      <c r="B6" s="2077" t="s">
        <v>4724</v>
      </c>
    </row>
    <row r="7" spans="1:3" ht="15.75" thickBot="1" x14ac:dyDescent="0.3">
      <c r="A7" s="3246" t="s">
        <v>23</v>
      </c>
      <c r="B7" s="3247"/>
    </row>
    <row r="8" spans="1:3" ht="15.75" thickBot="1" x14ac:dyDescent="0.3">
      <c r="A8" s="2072" t="s">
        <v>633</v>
      </c>
      <c r="B8" s="2073" t="s">
        <v>633</v>
      </c>
    </row>
    <row r="9" spans="1:3" ht="15.75" thickBot="1" x14ac:dyDescent="0.3">
      <c r="A9" s="3246" t="s">
        <v>4381</v>
      </c>
      <c r="B9" s="3247"/>
    </row>
    <row r="10" spans="1:3" x14ac:dyDescent="0.25">
      <c r="A10" s="2076" t="s">
        <v>162</v>
      </c>
      <c r="B10" s="2076" t="s">
        <v>285</v>
      </c>
    </row>
    <row r="11" spans="1:3" x14ac:dyDescent="0.25">
      <c r="A11" s="2071" t="s">
        <v>4764</v>
      </c>
      <c r="B11" s="2071" t="s">
        <v>268</v>
      </c>
    </row>
    <row r="12" spans="1:3" ht="15.75" thickBot="1" x14ac:dyDescent="0.3">
      <c r="A12" s="3350" t="s">
        <v>188</v>
      </c>
      <c r="B12" s="3350"/>
    </row>
    <row r="13" spans="1:3" ht="15.75" thickBot="1" x14ac:dyDescent="0.3">
      <c r="A13" s="3231" t="s">
        <v>1193</v>
      </c>
      <c r="B13" s="3232"/>
    </row>
    <row r="14" spans="1:3" x14ac:dyDescent="0.25">
      <c r="A14" s="2076" t="s">
        <v>398</v>
      </c>
      <c r="B14" s="2076" t="s">
        <v>397</v>
      </c>
    </row>
    <row r="15" spans="1:3" x14ac:dyDescent="0.25">
      <c r="A15" s="2071" t="s">
        <v>411</v>
      </c>
      <c r="B15" s="2071" t="s">
        <v>402</v>
      </c>
    </row>
    <row r="16" spans="1:3" x14ac:dyDescent="0.25">
      <c r="A16" s="2071" t="s">
        <v>103</v>
      </c>
      <c r="B16" s="2071" t="s">
        <v>29</v>
      </c>
    </row>
    <row r="17" spans="1:2" x14ac:dyDescent="0.25">
      <c r="A17" s="2071" t="s">
        <v>16</v>
      </c>
      <c r="B17" s="2071" t="s">
        <v>719</v>
      </c>
    </row>
    <row r="18" spans="1:2" ht="15.75" thickBot="1" x14ac:dyDescent="0.3">
      <c r="A18" s="2078" t="s">
        <v>398</v>
      </c>
      <c r="B18" s="2078" t="s">
        <v>492</v>
      </c>
    </row>
    <row r="19" spans="1:2" ht="15.75" thickBot="1" x14ac:dyDescent="0.3">
      <c r="A19" s="3231" t="s">
        <v>4766</v>
      </c>
      <c r="B19" s="3232"/>
    </row>
    <row r="20" spans="1:2" ht="15.75" thickBot="1" x14ac:dyDescent="0.3">
      <c r="A20" s="3231" t="s">
        <v>7</v>
      </c>
      <c r="B20" s="3232"/>
    </row>
    <row r="21" spans="1:2" x14ac:dyDescent="0.25">
      <c r="A21" s="2076" t="s">
        <v>886</v>
      </c>
      <c r="B21" s="2076" t="s">
        <v>1996</v>
      </c>
    </row>
    <row r="22" spans="1:2" x14ac:dyDescent="0.25">
      <c r="A22" s="2071" t="s">
        <v>15</v>
      </c>
      <c r="B22" s="2071" t="s">
        <v>1108</v>
      </c>
    </row>
    <row r="23" spans="1:2" x14ac:dyDescent="0.25">
      <c r="A23" s="2071" t="s">
        <v>14</v>
      </c>
      <c r="B23" s="2071" t="s">
        <v>71</v>
      </c>
    </row>
    <row r="24" spans="1:2" x14ac:dyDescent="0.25">
      <c r="A24" s="2071" t="s">
        <v>28</v>
      </c>
      <c r="B24" s="2071" t="s">
        <v>544</v>
      </c>
    </row>
    <row r="25" spans="1:2" ht="15.75" thickBot="1" x14ac:dyDescent="0.3">
      <c r="A25" s="3350" t="s">
        <v>2029</v>
      </c>
      <c r="B25" s="3350"/>
    </row>
    <row r="26" spans="1:2" ht="15.75" thickBot="1" x14ac:dyDescent="0.3">
      <c r="A26" s="3231" t="s">
        <v>12</v>
      </c>
      <c r="B26" s="3232"/>
    </row>
    <row r="27" spans="1:2" x14ac:dyDescent="0.25">
      <c r="A27" s="2076" t="s">
        <v>1621</v>
      </c>
      <c r="B27" s="2075" t="s">
        <v>1293</v>
      </c>
    </row>
    <row r="28" spans="1:2" x14ac:dyDescent="0.25">
      <c r="A28" s="2071" t="s">
        <v>687</v>
      </c>
      <c r="B28" s="2074" t="s">
        <v>126</v>
      </c>
    </row>
    <row r="29" spans="1:2" x14ac:dyDescent="0.25">
      <c r="A29" s="2071" t="s">
        <v>1547</v>
      </c>
      <c r="B29" s="2074" t="s">
        <v>571</v>
      </c>
    </row>
    <row r="30" spans="1:2" x14ac:dyDescent="0.25">
      <c r="A30" s="2071" t="s">
        <v>130</v>
      </c>
      <c r="B30" s="2074" t="s">
        <v>4503</v>
      </c>
    </row>
    <row r="31" spans="1:2" x14ac:dyDescent="0.25">
      <c r="A31" s="2071" t="s">
        <v>4050</v>
      </c>
      <c r="B31" s="2074" t="s">
        <v>70</v>
      </c>
    </row>
    <row r="32" spans="1:2" x14ac:dyDescent="0.25">
      <c r="A32" s="2071" t="s">
        <v>100</v>
      </c>
      <c r="B32" s="2074" t="s">
        <v>1950</v>
      </c>
    </row>
    <row r="33" spans="1:2" ht="15.75" thickBot="1" x14ac:dyDescent="0.3">
      <c r="A33" s="3350" t="s">
        <v>188</v>
      </c>
      <c r="B33" s="3350"/>
    </row>
    <row r="34" spans="1:2" ht="15.75" thickBot="1" x14ac:dyDescent="0.3">
      <c r="A34" s="3231" t="s">
        <v>18</v>
      </c>
      <c r="B34" s="3232"/>
    </row>
    <row r="35" spans="1:2" ht="15.75" thickBot="1" x14ac:dyDescent="0.3">
      <c r="A35" s="3348" t="s">
        <v>3071</v>
      </c>
      <c r="B35" s="3348"/>
    </row>
    <row r="36" spans="1:2" ht="15.75" thickBot="1" x14ac:dyDescent="0.3">
      <c r="A36" s="3231" t="s">
        <v>5</v>
      </c>
      <c r="B36" s="3232"/>
    </row>
    <row r="37" spans="1:2" x14ac:dyDescent="0.25">
      <c r="A37" s="2076" t="s">
        <v>108</v>
      </c>
      <c r="B37" s="2076" t="s">
        <v>194</v>
      </c>
    </row>
    <row r="38" spans="1:2" x14ac:dyDescent="0.25">
      <c r="A38" s="2071" t="s">
        <v>4762</v>
      </c>
      <c r="B38" s="2071" t="s">
        <v>348</v>
      </c>
    </row>
    <row r="39" spans="1:2" x14ac:dyDescent="0.25">
      <c r="A39" s="2071" t="s">
        <v>4761</v>
      </c>
      <c r="B39" s="2071" t="s">
        <v>1311</v>
      </c>
    </row>
    <row r="40" spans="1:2" x14ac:dyDescent="0.25">
      <c r="A40" s="2071" t="s">
        <v>91</v>
      </c>
      <c r="B40" s="2071" t="s">
        <v>29</v>
      </c>
    </row>
    <row r="41" spans="1:2" ht="15.75" thickBot="1" x14ac:dyDescent="0.3">
      <c r="A41" s="3350" t="s">
        <v>909</v>
      </c>
      <c r="B41" s="3350"/>
    </row>
    <row r="42" spans="1:2" ht="15.75" thickBot="1" x14ac:dyDescent="0.3">
      <c r="A42" s="8" t="s">
        <v>787</v>
      </c>
      <c r="B42" s="8" t="s">
        <v>809</v>
      </c>
    </row>
    <row r="43" spans="1:2" x14ac:dyDescent="0.25">
      <c r="A43" s="2075" t="s">
        <v>694</v>
      </c>
      <c r="B43" s="2075" t="s">
        <v>4765</v>
      </c>
    </row>
    <row r="44" spans="1:2" x14ac:dyDescent="0.25">
      <c r="A44" s="2066" t="s">
        <v>658</v>
      </c>
    </row>
    <row r="45" spans="1:2" x14ac:dyDescent="0.25">
      <c r="A45" s="2066" t="s">
        <v>4760</v>
      </c>
    </row>
  </sheetData>
  <mergeCells count="18">
    <mergeCell ref="A1:B1"/>
    <mergeCell ref="A2:B2"/>
    <mergeCell ref="A3:B3"/>
    <mergeCell ref="A5:B5"/>
    <mergeCell ref="A7:B7"/>
    <mergeCell ref="A33:B33"/>
    <mergeCell ref="A25:B25"/>
    <mergeCell ref="A41:B41"/>
    <mergeCell ref="A12:B12"/>
    <mergeCell ref="A4:B4"/>
    <mergeCell ref="A34:B34"/>
    <mergeCell ref="A35:B35"/>
    <mergeCell ref="A36:B36"/>
    <mergeCell ref="A9:B9"/>
    <mergeCell ref="A13:B13"/>
    <mergeCell ref="A19:B19"/>
    <mergeCell ref="A20:B20"/>
    <mergeCell ref="A26:B26"/>
  </mergeCells>
  <pageMargins left="0.7" right="0.7" top="0.75" bottom="0.75" header="0.3" footer="0.3"/>
  <pageSetup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30A5A-8494-4F35-817B-65FC3A2DBA83}">
  <dimension ref="A1:D44"/>
  <sheetViews>
    <sheetView topLeftCell="A9" workbookViewId="0">
      <selection activeCell="C23" activeCellId="5" sqref="A3:B3 C3 C5 C10 C21 C23"/>
    </sheetView>
  </sheetViews>
  <sheetFormatPr defaultRowHeight="15" x14ac:dyDescent="0.25"/>
  <cols>
    <col min="1" max="1" width="29.7109375" customWidth="1"/>
    <col min="2" max="2" width="31.85546875" customWidth="1"/>
    <col min="3" max="3" width="27.7109375" customWidth="1"/>
  </cols>
  <sheetData>
    <row r="1" spans="1:4" x14ac:dyDescent="0.25">
      <c r="A1" s="3261" t="s">
        <v>4767</v>
      </c>
      <c r="B1" s="3261"/>
      <c r="C1" s="3261"/>
    </row>
    <row r="2" spans="1:4" ht="15.75" thickBot="1" x14ac:dyDescent="0.3">
      <c r="A2" s="3392" t="s">
        <v>4064</v>
      </c>
      <c r="B2" s="3392"/>
      <c r="C2" s="3392"/>
    </row>
    <row r="3" spans="1:4" ht="15.75" thickBot="1" x14ac:dyDescent="0.3">
      <c r="A3" s="3246" t="s">
        <v>2858</v>
      </c>
      <c r="B3" s="3247"/>
      <c r="C3" s="8" t="s">
        <v>2634</v>
      </c>
    </row>
    <row r="4" spans="1:4" ht="15.75" thickBot="1" x14ac:dyDescent="0.3">
      <c r="A4" s="3290" t="s">
        <v>4300</v>
      </c>
      <c r="B4" s="3291"/>
      <c r="C4" s="2092" t="s">
        <v>4779</v>
      </c>
    </row>
    <row r="5" spans="1:4" ht="15.75" thickBot="1" x14ac:dyDescent="0.3">
      <c r="A5" s="3246" t="s">
        <v>4777</v>
      </c>
      <c r="B5" s="3363"/>
      <c r="C5" s="8" t="s">
        <v>18</v>
      </c>
    </row>
    <row r="6" spans="1:4" x14ac:dyDescent="0.25">
      <c r="A6" s="2093" t="s">
        <v>4768</v>
      </c>
      <c r="B6" s="2087" t="s">
        <v>4750</v>
      </c>
      <c r="C6" s="2093" t="s">
        <v>4770</v>
      </c>
    </row>
    <row r="7" spans="1:4" x14ac:dyDescent="0.25">
      <c r="A7" s="2079" t="s">
        <v>3895</v>
      </c>
      <c r="B7" s="2084" t="s">
        <v>4773</v>
      </c>
      <c r="C7" s="2085" t="s">
        <v>2212</v>
      </c>
    </row>
    <row r="8" spans="1:4" ht="15.75" thickBot="1" x14ac:dyDescent="0.3">
      <c r="A8" s="2079" t="s">
        <v>4774</v>
      </c>
      <c r="B8" s="2086" t="s">
        <v>4064</v>
      </c>
      <c r="C8" s="2085" t="s">
        <v>959</v>
      </c>
    </row>
    <row r="9" spans="1:4" ht="15.75" thickBot="1" x14ac:dyDescent="0.3">
      <c r="A9" s="3246" t="s">
        <v>23</v>
      </c>
      <c r="B9" s="3363"/>
      <c r="C9" s="2094" t="s">
        <v>4775</v>
      </c>
    </row>
    <row r="10" spans="1:4" ht="15.75" thickBot="1" x14ac:dyDescent="0.3">
      <c r="A10" s="2087" t="s">
        <v>122</v>
      </c>
      <c r="B10" s="2091" t="s">
        <v>1797</v>
      </c>
      <c r="C10" s="8" t="s">
        <v>3164</v>
      </c>
    </row>
    <row r="11" spans="1:4" x14ac:dyDescent="0.25">
      <c r="A11" s="2079" t="s">
        <v>1891</v>
      </c>
      <c r="B11" s="2084" t="s">
        <v>2030</v>
      </c>
      <c r="C11" s="2093" t="s">
        <v>91</v>
      </c>
    </row>
    <row r="12" spans="1:4" x14ac:dyDescent="0.25">
      <c r="A12" s="2079" t="s">
        <v>171</v>
      </c>
      <c r="B12" s="2084" t="s">
        <v>1891</v>
      </c>
      <c r="C12" s="2085" t="s">
        <v>4772</v>
      </c>
      <c r="D12" s="2083"/>
    </row>
    <row r="13" spans="1:4" x14ac:dyDescent="0.25">
      <c r="A13" s="2079" t="s">
        <v>1089</v>
      </c>
      <c r="B13" s="2084" t="s">
        <v>28</v>
      </c>
      <c r="C13" s="2085" t="s">
        <v>2371</v>
      </c>
    </row>
    <row r="14" spans="1:4" ht="15.75" thickBot="1" x14ac:dyDescent="0.3">
      <c r="A14" s="3250" t="s">
        <v>2029</v>
      </c>
      <c r="B14" s="3292"/>
      <c r="C14" s="2085" t="s">
        <v>1351</v>
      </c>
    </row>
    <row r="15" spans="1:4" ht="15.75" thickBot="1" x14ac:dyDescent="0.3">
      <c r="A15" s="3246" t="s">
        <v>4381</v>
      </c>
      <c r="B15" s="3363"/>
      <c r="C15" s="2085" t="s">
        <v>515</v>
      </c>
    </row>
    <row r="16" spans="1:4" x14ac:dyDescent="0.25">
      <c r="A16" s="2093" t="s">
        <v>993</v>
      </c>
      <c r="B16" s="2087" t="s">
        <v>4769</v>
      </c>
      <c r="C16" s="2085" t="s">
        <v>4771</v>
      </c>
    </row>
    <row r="17" spans="1:3" x14ac:dyDescent="0.25">
      <c r="A17" s="2079" t="s">
        <v>4503</v>
      </c>
      <c r="B17" s="2084" t="s">
        <v>2656</v>
      </c>
      <c r="C17" s="2085" t="s">
        <v>593</v>
      </c>
    </row>
    <row r="18" spans="1:3" x14ac:dyDescent="0.25">
      <c r="A18" s="2079" t="s">
        <v>2797</v>
      </c>
      <c r="B18" s="2084" t="s">
        <v>100</v>
      </c>
      <c r="C18" s="2085" t="s">
        <v>1353</v>
      </c>
    </row>
    <row r="19" spans="1:3" ht="15.75" thickBot="1" x14ac:dyDescent="0.3">
      <c r="A19" s="3250" t="s">
        <v>1069</v>
      </c>
      <c r="B19" s="3292"/>
      <c r="C19" s="2085" t="s">
        <v>1426</v>
      </c>
    </row>
    <row r="20" spans="1:3" ht="15.75" thickBot="1" x14ac:dyDescent="0.3">
      <c r="A20" s="3231" t="s">
        <v>1193</v>
      </c>
      <c r="B20" s="3330"/>
      <c r="C20" s="2094" t="s">
        <v>220</v>
      </c>
    </row>
    <row r="21" spans="1:3" ht="15.75" thickBot="1" x14ac:dyDescent="0.3">
      <c r="A21" s="2093" t="s">
        <v>439</v>
      </c>
      <c r="B21" s="2087" t="s">
        <v>491</v>
      </c>
      <c r="C21" s="8" t="s">
        <v>809</v>
      </c>
    </row>
    <row r="22" spans="1:3" ht="15.75" thickBot="1" x14ac:dyDescent="0.3">
      <c r="A22" s="2079" t="s">
        <v>1426</v>
      </c>
      <c r="B22" s="2079" t="s">
        <v>420</v>
      </c>
      <c r="C22" s="2092" t="s">
        <v>4776</v>
      </c>
    </row>
    <row r="23" spans="1:3" ht="15.75" thickBot="1" x14ac:dyDescent="0.3">
      <c r="A23" s="3283" t="s">
        <v>457</v>
      </c>
      <c r="B23" s="3285"/>
      <c r="C23" s="8" t="s">
        <v>787</v>
      </c>
    </row>
    <row r="24" spans="1:3" ht="15.75" thickBot="1" x14ac:dyDescent="0.3">
      <c r="A24" s="3231" t="s">
        <v>7</v>
      </c>
      <c r="B24" s="3330"/>
      <c r="C24" s="2090" t="s">
        <v>694</v>
      </c>
    </row>
    <row r="25" spans="1:3" ht="15.75" thickBot="1" x14ac:dyDescent="0.3">
      <c r="A25" s="2093" t="s">
        <v>1352</v>
      </c>
      <c r="B25" s="2087" t="s">
        <v>903</v>
      </c>
      <c r="C25" s="2089" t="s">
        <v>658</v>
      </c>
    </row>
    <row r="26" spans="1:3" x14ac:dyDescent="0.25">
      <c r="A26" s="2085" t="s">
        <v>1137</v>
      </c>
      <c r="B26" s="2085" t="s">
        <v>2756</v>
      </c>
      <c r="C26" s="189" t="s">
        <v>593</v>
      </c>
    </row>
    <row r="27" spans="1:3" x14ac:dyDescent="0.25">
      <c r="A27" s="2085" t="s">
        <v>4037</v>
      </c>
      <c r="B27" s="2085" t="s">
        <v>4076</v>
      </c>
      <c r="C27" s="2088" t="s">
        <v>2970</v>
      </c>
    </row>
    <row r="28" spans="1:3" x14ac:dyDescent="0.25">
      <c r="A28" s="2085" t="s">
        <v>4645</v>
      </c>
      <c r="B28" s="2085" t="s">
        <v>1473</v>
      </c>
    </row>
    <row r="29" spans="1:3" x14ac:dyDescent="0.25">
      <c r="A29" s="2085" t="s">
        <v>109</v>
      </c>
      <c r="B29" s="2085" t="s">
        <v>2176</v>
      </c>
    </row>
    <row r="30" spans="1:3" x14ac:dyDescent="0.25">
      <c r="A30" s="2085" t="s">
        <v>1472</v>
      </c>
      <c r="B30" s="2085" t="s">
        <v>1467</v>
      </c>
    </row>
    <row r="31" spans="1:3" x14ac:dyDescent="0.25">
      <c r="A31" s="2085" t="s">
        <v>4093</v>
      </c>
      <c r="B31" s="2085" t="s">
        <v>102</v>
      </c>
    </row>
    <row r="32" spans="1:3" x14ac:dyDescent="0.25">
      <c r="A32" s="2085" t="s">
        <v>813</v>
      </c>
      <c r="B32" s="2085" t="s">
        <v>550</v>
      </c>
    </row>
    <row r="33" spans="1:2" x14ac:dyDescent="0.25">
      <c r="A33" s="2085" t="s">
        <v>876</v>
      </c>
      <c r="B33" s="2085" t="s">
        <v>374</v>
      </c>
    </row>
    <row r="34" spans="1:2" x14ac:dyDescent="0.25">
      <c r="A34" s="2085" t="s">
        <v>372</v>
      </c>
      <c r="B34" s="2085" t="s">
        <v>220</v>
      </c>
    </row>
    <row r="35" spans="1:2" ht="15.75" thickBot="1" x14ac:dyDescent="0.3">
      <c r="A35" s="3350" t="s">
        <v>4778</v>
      </c>
      <c r="B35" s="3350"/>
    </row>
    <row r="36" spans="1:2" ht="15.75" thickBot="1" x14ac:dyDescent="0.3">
      <c r="A36" s="3231" t="s">
        <v>12</v>
      </c>
      <c r="B36" s="3232"/>
    </row>
    <row r="37" spans="1:2" x14ac:dyDescent="0.25">
      <c r="A37" s="2093" t="s">
        <v>256</v>
      </c>
      <c r="B37" s="2090" t="s">
        <v>162</v>
      </c>
    </row>
    <row r="38" spans="1:2" x14ac:dyDescent="0.25">
      <c r="A38" s="2079" t="s">
        <v>1069</v>
      </c>
      <c r="B38" s="2080" t="s">
        <v>4031</v>
      </c>
    </row>
    <row r="39" spans="1:2" x14ac:dyDescent="0.25">
      <c r="A39" s="2079" t="s">
        <v>1276</v>
      </c>
      <c r="B39" s="2080" t="s">
        <v>298</v>
      </c>
    </row>
    <row r="40" spans="1:2" x14ac:dyDescent="0.25">
      <c r="A40" s="2081" t="s">
        <v>741</v>
      </c>
      <c r="B40" s="2082" t="s">
        <v>1852</v>
      </c>
    </row>
    <row r="41" spans="1:2" x14ac:dyDescent="0.25">
      <c r="A41" s="2081" t="s">
        <v>478</v>
      </c>
      <c r="B41" s="2082" t="s">
        <v>3726</v>
      </c>
    </row>
    <row r="42" spans="1:2" x14ac:dyDescent="0.25">
      <c r="A42" s="2081" t="s">
        <v>135</v>
      </c>
      <c r="B42" s="2082" t="s">
        <v>575</v>
      </c>
    </row>
    <row r="43" spans="1:2" x14ac:dyDescent="0.25">
      <c r="A43" s="2079" t="s">
        <v>298</v>
      </c>
      <c r="B43" s="2080" t="s">
        <v>1218</v>
      </c>
    </row>
    <row r="44" spans="1:2" x14ac:dyDescent="0.25">
      <c r="A44" s="3256" t="s">
        <v>581</v>
      </c>
      <c r="B44" s="3256"/>
    </row>
  </sheetData>
  <mergeCells count="15">
    <mergeCell ref="A1:C1"/>
    <mergeCell ref="A2:C2"/>
    <mergeCell ref="A15:B15"/>
    <mergeCell ref="A20:B20"/>
    <mergeCell ref="A24:B24"/>
    <mergeCell ref="A3:B3"/>
    <mergeCell ref="A5:B5"/>
    <mergeCell ref="A9:B9"/>
    <mergeCell ref="A14:B14"/>
    <mergeCell ref="A4:B4"/>
    <mergeCell ref="A36:B36"/>
    <mergeCell ref="A23:B23"/>
    <mergeCell ref="A44:B44"/>
    <mergeCell ref="A35:B35"/>
    <mergeCell ref="A19:B19"/>
  </mergeCells>
  <pageMargins left="0.7" right="0.7" top="0.75" bottom="0.75" header="0.3" footer="0.3"/>
  <pageSetup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984D4-9DA7-44FD-8728-C1335D5F1D2F}">
  <dimension ref="A1:C41"/>
  <sheetViews>
    <sheetView workbookViewId="0">
      <selection activeCell="E14" sqref="E14"/>
    </sheetView>
  </sheetViews>
  <sheetFormatPr defaultRowHeight="15" x14ac:dyDescent="0.25"/>
  <cols>
    <col min="1" max="1" width="30.28515625" customWidth="1"/>
    <col min="2" max="2" width="33" customWidth="1"/>
    <col min="3" max="3" width="27.7109375" style="2104" customWidth="1"/>
  </cols>
  <sheetData>
    <row r="1" spans="1:3" x14ac:dyDescent="0.25">
      <c r="A1" s="3257" t="s">
        <v>4780</v>
      </c>
      <c r="B1" s="3258"/>
    </row>
    <row r="2" spans="1:3" ht="15.75" thickBot="1" x14ac:dyDescent="0.3">
      <c r="A2" s="3235"/>
      <c r="B2" s="3354"/>
    </row>
    <row r="3" spans="1:3" ht="15.75" thickBot="1" x14ac:dyDescent="0.3">
      <c r="A3" s="3246" t="s">
        <v>4069</v>
      </c>
      <c r="B3" s="3247"/>
      <c r="C3" s="2103"/>
    </row>
    <row r="4" spans="1:3" ht="15.75" thickBot="1" x14ac:dyDescent="0.3">
      <c r="A4" s="2100" t="s">
        <v>1866</v>
      </c>
      <c r="B4" s="2100" t="s">
        <v>4785</v>
      </c>
    </row>
    <row r="5" spans="1:3" ht="15.75" thickBot="1" x14ac:dyDescent="0.3">
      <c r="A5" s="3246" t="s">
        <v>23</v>
      </c>
      <c r="B5" s="3247"/>
    </row>
    <row r="6" spans="1:3" x14ac:dyDescent="0.25">
      <c r="A6" s="2096" t="s">
        <v>544</v>
      </c>
      <c r="B6" s="2097" t="s">
        <v>2180</v>
      </c>
    </row>
    <row r="7" spans="1:3" x14ac:dyDescent="0.25">
      <c r="A7" s="2102" t="s">
        <v>193</v>
      </c>
      <c r="B7" s="2102" t="s">
        <v>1071</v>
      </c>
    </row>
    <row r="8" spans="1:3" ht="15.75" thickBot="1" x14ac:dyDescent="0.3">
      <c r="A8" s="3250" t="s">
        <v>393</v>
      </c>
      <c r="B8" s="3251"/>
    </row>
    <row r="9" spans="1:3" ht="15.75" thickBot="1" x14ac:dyDescent="0.3">
      <c r="A9" s="3246" t="s">
        <v>4381</v>
      </c>
      <c r="B9" s="3247"/>
    </row>
    <row r="10" spans="1:3" x14ac:dyDescent="0.25">
      <c r="A10" s="2100" t="s">
        <v>74</v>
      </c>
      <c r="B10" s="2100" t="s">
        <v>596</v>
      </c>
    </row>
    <row r="11" spans="1:3" x14ac:dyDescent="0.25">
      <c r="A11" s="2095" t="s">
        <v>129</v>
      </c>
      <c r="B11" s="2095" t="s">
        <v>130</v>
      </c>
    </row>
    <row r="12" spans="1:3" x14ac:dyDescent="0.25">
      <c r="A12" s="2095" t="s">
        <v>126</v>
      </c>
      <c r="B12" s="2095" t="s">
        <v>687</v>
      </c>
    </row>
    <row r="13" spans="1:3" ht="15.75" thickBot="1" x14ac:dyDescent="0.3">
      <c r="A13" s="2095" t="s">
        <v>578</v>
      </c>
      <c r="B13" s="2095" t="s">
        <v>571</v>
      </c>
    </row>
    <row r="14" spans="1:3" ht="15.75" thickBot="1" x14ac:dyDescent="0.3">
      <c r="A14" s="3231" t="s">
        <v>1193</v>
      </c>
      <c r="B14" s="3232"/>
    </row>
    <row r="15" spans="1:3" x14ac:dyDescent="0.25">
      <c r="A15" s="2100" t="s">
        <v>593</v>
      </c>
      <c r="B15" s="2100" t="s">
        <v>0</v>
      </c>
    </row>
    <row r="16" spans="1:3" x14ac:dyDescent="0.25">
      <c r="A16" s="2095" t="s">
        <v>285</v>
      </c>
      <c r="B16" s="2095" t="s">
        <v>269</v>
      </c>
    </row>
    <row r="17" spans="1:2" ht="15.75" thickBot="1" x14ac:dyDescent="0.3">
      <c r="A17" s="3250" t="s">
        <v>270</v>
      </c>
      <c r="B17" s="3251"/>
    </row>
    <row r="18" spans="1:2" x14ac:dyDescent="0.25">
      <c r="A18" s="3236" t="s">
        <v>7</v>
      </c>
      <c r="B18" s="3237"/>
    </row>
    <row r="19" spans="1:2" x14ac:dyDescent="0.25">
      <c r="A19" s="2105" t="s">
        <v>220</v>
      </c>
      <c r="B19" s="2105" t="s">
        <v>515</v>
      </c>
    </row>
    <row r="20" spans="1:2" x14ac:dyDescent="0.25">
      <c r="A20" s="2105" t="s">
        <v>400</v>
      </c>
      <c r="B20" s="2105" t="s">
        <v>523</v>
      </c>
    </row>
    <row r="21" spans="1:2" x14ac:dyDescent="0.25">
      <c r="A21" s="2105" t="s">
        <v>771</v>
      </c>
      <c r="B21" s="2105" t="s">
        <v>919</v>
      </c>
    </row>
    <row r="22" spans="1:2" x14ac:dyDescent="0.25">
      <c r="A22" s="2105" t="s">
        <v>4781</v>
      </c>
      <c r="B22" s="2105" t="s">
        <v>1654</v>
      </c>
    </row>
    <row r="23" spans="1:2" x14ac:dyDescent="0.25">
      <c r="A23" s="3256" t="s">
        <v>430</v>
      </c>
      <c r="B23" s="3256"/>
    </row>
    <row r="24" spans="1:2" ht="15.75" thickBot="1" x14ac:dyDescent="0.3">
      <c r="A24" s="3274" t="s">
        <v>12</v>
      </c>
      <c r="B24" s="3302"/>
    </row>
    <row r="25" spans="1:2" x14ac:dyDescent="0.25">
      <c r="A25" s="2100" t="s">
        <v>1356</v>
      </c>
      <c r="B25" s="2099" t="s">
        <v>991</v>
      </c>
    </row>
    <row r="26" spans="1:2" x14ac:dyDescent="0.25">
      <c r="A26" s="2095" t="s">
        <v>846</v>
      </c>
      <c r="B26" s="2098" t="s">
        <v>845</v>
      </c>
    </row>
    <row r="27" spans="1:2" x14ac:dyDescent="0.25">
      <c r="A27" s="2101" t="s">
        <v>153</v>
      </c>
      <c r="B27" s="2098" t="s">
        <v>243</v>
      </c>
    </row>
    <row r="28" spans="1:2" x14ac:dyDescent="0.25">
      <c r="A28" s="2095" t="s">
        <v>892</v>
      </c>
      <c r="B28" s="2098" t="s">
        <v>1231</v>
      </c>
    </row>
    <row r="29" spans="1:2" x14ac:dyDescent="0.25">
      <c r="A29" s="2095" t="s">
        <v>1031</v>
      </c>
      <c r="B29" s="2098" t="s">
        <v>72</v>
      </c>
    </row>
    <row r="30" spans="1:2" ht="15.75" thickBot="1" x14ac:dyDescent="0.3">
      <c r="A30" s="3250" t="s">
        <v>4783</v>
      </c>
      <c r="B30" s="3251"/>
    </row>
    <row r="31" spans="1:2" ht="15.75" thickBot="1" x14ac:dyDescent="0.3">
      <c r="A31" s="3231" t="s">
        <v>18</v>
      </c>
      <c r="B31" s="3232"/>
    </row>
    <row r="32" spans="1:2" ht="15.75" thickBot="1" x14ac:dyDescent="0.3">
      <c r="A32" s="3348" t="s">
        <v>393</v>
      </c>
      <c r="B32" s="3348"/>
    </row>
    <row r="33" spans="1:3" ht="15.75" thickBot="1" x14ac:dyDescent="0.3">
      <c r="A33" s="3231" t="s">
        <v>5</v>
      </c>
      <c r="B33" s="3232"/>
    </row>
    <row r="34" spans="1:3" x14ac:dyDescent="0.25">
      <c r="A34" s="2107" t="s">
        <v>515</v>
      </c>
      <c r="B34" s="2107" t="s">
        <v>1781</v>
      </c>
    </row>
    <row r="35" spans="1:3" x14ac:dyDescent="0.25">
      <c r="A35" s="2105" t="s">
        <v>1473</v>
      </c>
      <c r="B35" s="2105" t="s">
        <v>103</v>
      </c>
    </row>
    <row r="36" spans="1:3" x14ac:dyDescent="0.25">
      <c r="A36" s="2105" t="s">
        <v>4784</v>
      </c>
      <c r="B36" s="2105" t="s">
        <v>909</v>
      </c>
    </row>
    <row r="37" spans="1:3" ht="15.75" thickBot="1" x14ac:dyDescent="0.3">
      <c r="A37" s="3250" t="s">
        <v>509</v>
      </c>
      <c r="B37" s="3251"/>
    </row>
    <row r="38" spans="1:3" ht="15.75" thickBot="1" x14ac:dyDescent="0.3">
      <c r="A38" s="8" t="s">
        <v>787</v>
      </c>
      <c r="B38" s="8" t="s">
        <v>809</v>
      </c>
      <c r="C38" s="189" t="s">
        <v>593</v>
      </c>
    </row>
    <row r="39" spans="1:3" x14ac:dyDescent="0.25">
      <c r="A39" s="2099" t="s">
        <v>694</v>
      </c>
      <c r="B39" s="2099" t="s">
        <v>4782</v>
      </c>
      <c r="C39" s="2106" t="s">
        <v>2970</v>
      </c>
    </row>
    <row r="40" spans="1:3" x14ac:dyDescent="0.25">
      <c r="A40" s="2098" t="s">
        <v>658</v>
      </c>
      <c r="C40" s="2106" t="s">
        <v>2858</v>
      </c>
    </row>
    <row r="41" spans="1:3" x14ac:dyDescent="0.25">
      <c r="A41" s="2098"/>
      <c r="C41" s="2106" t="s">
        <v>1846</v>
      </c>
    </row>
  </sheetData>
  <mergeCells count="16">
    <mergeCell ref="A1:B1"/>
    <mergeCell ref="A2:B2"/>
    <mergeCell ref="A3:B3"/>
    <mergeCell ref="A5:B5"/>
    <mergeCell ref="A8:B8"/>
    <mergeCell ref="A37:B37"/>
    <mergeCell ref="A33:B33"/>
    <mergeCell ref="A9:B9"/>
    <mergeCell ref="A14:B14"/>
    <mergeCell ref="A18:B18"/>
    <mergeCell ref="A24:B24"/>
    <mergeCell ref="A31:B31"/>
    <mergeCell ref="A17:B17"/>
    <mergeCell ref="A23:B23"/>
    <mergeCell ref="A30:B30"/>
    <mergeCell ref="A32:B32"/>
  </mergeCells>
  <pageMargins left="0.25" right="0.25" top="0.75" bottom="0.75" header="0.3" footer="0.3"/>
  <pageSetup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ECBDF-60E4-4043-BE22-E0D0EAB792F2}">
  <dimension ref="A1:D39"/>
  <sheetViews>
    <sheetView workbookViewId="0">
      <selection sqref="A1:C2"/>
    </sheetView>
  </sheetViews>
  <sheetFormatPr defaultRowHeight="15" x14ac:dyDescent="0.25"/>
  <cols>
    <col min="1" max="1" width="30.28515625" customWidth="1"/>
    <col min="2" max="2" width="32.42578125" customWidth="1"/>
    <col min="3" max="3" width="20.28515625" customWidth="1"/>
  </cols>
  <sheetData>
    <row r="1" spans="1:3" x14ac:dyDescent="0.25">
      <c r="A1" s="3393" t="s">
        <v>4786</v>
      </c>
      <c r="B1" s="3394"/>
      <c r="C1" s="3395"/>
    </row>
    <row r="2" spans="1:3" ht="15.75" thickBot="1" x14ac:dyDescent="0.3">
      <c r="A2" s="3396"/>
      <c r="B2" s="3397"/>
      <c r="C2" s="3398"/>
    </row>
    <row r="3" spans="1:3" x14ac:dyDescent="0.25">
      <c r="A3" s="3279" t="s">
        <v>4069</v>
      </c>
      <c r="B3" s="3280"/>
      <c r="C3" s="189" t="s">
        <v>2634</v>
      </c>
    </row>
    <row r="4" spans="1:3" x14ac:dyDescent="0.25">
      <c r="A4" s="2112" t="s">
        <v>1866</v>
      </c>
      <c r="B4" s="2112" t="s">
        <v>4785</v>
      </c>
      <c r="C4" s="2115" t="s">
        <v>4788</v>
      </c>
    </row>
    <row r="5" spans="1:3" ht="15.75" thickBot="1" x14ac:dyDescent="0.3">
      <c r="A5" s="3350" t="s">
        <v>4790</v>
      </c>
      <c r="B5" s="3350"/>
      <c r="C5" s="2115" t="s">
        <v>4791</v>
      </c>
    </row>
    <row r="6" spans="1:3" ht="15.75" thickBot="1" x14ac:dyDescent="0.3">
      <c r="A6" s="3246" t="s">
        <v>23</v>
      </c>
      <c r="B6" s="3247"/>
    </row>
    <row r="7" spans="1:3" ht="15.75" thickBot="1" x14ac:dyDescent="0.3">
      <c r="A7" s="3248" t="s">
        <v>393</v>
      </c>
      <c r="B7" s="3249"/>
    </row>
    <row r="8" spans="1:3" ht="15.75" thickBot="1" x14ac:dyDescent="0.3">
      <c r="A8" s="3246" t="s">
        <v>4381</v>
      </c>
      <c r="B8" s="3247"/>
    </row>
    <row r="9" spans="1:3" x14ac:dyDescent="0.25">
      <c r="A9" s="2111" t="s">
        <v>1621</v>
      </c>
      <c r="B9" s="2111" t="s">
        <v>307</v>
      </c>
    </row>
    <row r="10" spans="1:3" ht="15.75" thickBot="1" x14ac:dyDescent="0.3">
      <c r="A10" s="2108" t="s">
        <v>1093</v>
      </c>
      <c r="B10" s="2108" t="s">
        <v>1127</v>
      </c>
    </row>
    <row r="11" spans="1:3" ht="15.75" thickBot="1" x14ac:dyDescent="0.3">
      <c r="A11" s="3231" t="s">
        <v>1193</v>
      </c>
      <c r="B11" s="3232"/>
      <c r="C11" s="189" t="s">
        <v>593</v>
      </c>
    </row>
    <row r="12" spans="1:3" x14ac:dyDescent="0.25">
      <c r="A12" s="2111" t="s">
        <v>162</v>
      </c>
      <c r="B12" s="2111" t="s">
        <v>130</v>
      </c>
      <c r="C12" s="2115" t="s">
        <v>2970</v>
      </c>
    </row>
    <row r="13" spans="1:3" x14ac:dyDescent="0.25">
      <c r="A13" s="2108" t="s">
        <v>511</v>
      </c>
      <c r="B13" s="2108" t="s">
        <v>812</v>
      </c>
      <c r="C13" s="2115" t="s">
        <v>2858</v>
      </c>
    </row>
    <row r="14" spans="1:3" ht="15.75" thickBot="1" x14ac:dyDescent="0.3">
      <c r="A14" s="2108" t="s">
        <v>66</v>
      </c>
      <c r="B14" s="2108" t="s">
        <v>662</v>
      </c>
    </row>
    <row r="15" spans="1:3" x14ac:dyDescent="0.25">
      <c r="A15" s="3236" t="s">
        <v>7</v>
      </c>
      <c r="B15" s="3237"/>
    </row>
    <row r="16" spans="1:3" x14ac:dyDescent="0.25">
      <c r="A16" s="2112" t="s">
        <v>393</v>
      </c>
      <c r="B16" s="2112" t="s">
        <v>1351</v>
      </c>
    </row>
    <row r="17" spans="1:2" x14ac:dyDescent="0.25">
      <c r="A17" s="2112" t="s">
        <v>2228</v>
      </c>
      <c r="B17" s="2112" t="s">
        <v>179</v>
      </c>
    </row>
    <row r="18" spans="1:2" x14ac:dyDescent="0.25">
      <c r="A18" s="3256" t="s">
        <v>716</v>
      </c>
      <c r="B18" s="3256"/>
    </row>
    <row r="19" spans="1:2" ht="15.75" thickBot="1" x14ac:dyDescent="0.3">
      <c r="A19" s="3274" t="s">
        <v>12</v>
      </c>
      <c r="B19" s="3302"/>
    </row>
    <row r="20" spans="1:2" x14ac:dyDescent="0.25">
      <c r="A20" s="2111" t="s">
        <v>1284</v>
      </c>
      <c r="B20" s="2110" t="s">
        <v>4787</v>
      </c>
    </row>
    <row r="21" spans="1:2" x14ac:dyDescent="0.25">
      <c r="A21" s="2108" t="s">
        <v>1262</v>
      </c>
      <c r="B21" s="2109" t="s">
        <v>575</v>
      </c>
    </row>
    <row r="22" spans="1:2" x14ac:dyDescent="0.25">
      <c r="A22" s="2108" t="s">
        <v>194</v>
      </c>
      <c r="B22" s="2109" t="s">
        <v>509</v>
      </c>
    </row>
    <row r="23" spans="1:2" x14ac:dyDescent="0.25">
      <c r="A23" s="2108" t="s">
        <v>1228</v>
      </c>
      <c r="B23" s="2109" t="s">
        <v>225</v>
      </c>
    </row>
    <row r="24" spans="1:2" x14ac:dyDescent="0.25">
      <c r="A24" s="2108" t="s">
        <v>90</v>
      </c>
      <c r="B24" s="2109" t="s">
        <v>1228</v>
      </c>
    </row>
    <row r="25" spans="1:2" x14ac:dyDescent="0.25">
      <c r="A25" s="2108" t="s">
        <v>1219</v>
      </c>
      <c r="B25" s="2109" t="s">
        <v>87</v>
      </c>
    </row>
    <row r="26" spans="1:2" x14ac:dyDescent="0.25">
      <c r="A26" s="2108" t="s">
        <v>76</v>
      </c>
      <c r="B26" s="2109" t="s">
        <v>818</v>
      </c>
    </row>
    <row r="27" spans="1:2" ht="15.75" thickBot="1" x14ac:dyDescent="0.3">
      <c r="A27" s="2108" t="s">
        <v>560</v>
      </c>
      <c r="B27" s="2109" t="s">
        <v>509</v>
      </c>
    </row>
    <row r="28" spans="1:2" x14ac:dyDescent="0.25">
      <c r="A28" s="3236" t="s">
        <v>18</v>
      </c>
      <c r="B28" s="3237"/>
    </row>
    <row r="29" spans="1:2" x14ac:dyDescent="0.25">
      <c r="A29" s="3256" t="s">
        <v>393</v>
      </c>
      <c r="B29" s="3256"/>
    </row>
    <row r="30" spans="1:2" x14ac:dyDescent="0.25">
      <c r="A30" s="3238" t="s">
        <v>5</v>
      </c>
      <c r="B30" s="3240"/>
    </row>
    <row r="31" spans="1:2" x14ac:dyDescent="0.25">
      <c r="A31" s="2112" t="s">
        <v>1008</v>
      </c>
      <c r="B31" s="2112" t="s">
        <v>1311</v>
      </c>
    </row>
    <row r="32" spans="1:2" x14ac:dyDescent="0.25">
      <c r="A32" s="2112" t="s">
        <v>72</v>
      </c>
      <c r="B32" s="2112" t="s">
        <v>220</v>
      </c>
    </row>
    <row r="33" spans="1:4" x14ac:dyDescent="0.25">
      <c r="A33" s="2112" t="s">
        <v>103</v>
      </c>
      <c r="B33" s="2112" t="s">
        <v>1351</v>
      </c>
    </row>
    <row r="34" spans="1:4" x14ac:dyDescent="0.25">
      <c r="A34" s="2112" t="s">
        <v>596</v>
      </c>
      <c r="B34" s="2112" t="s">
        <v>1361</v>
      </c>
    </row>
    <row r="35" spans="1:4" x14ac:dyDescent="0.25">
      <c r="A35" s="3256" t="s">
        <v>2524</v>
      </c>
      <c r="B35" s="3256"/>
    </row>
    <row r="36" spans="1:4" ht="15.75" thickBot="1" x14ac:dyDescent="0.3">
      <c r="A36" s="386" t="s">
        <v>787</v>
      </c>
      <c r="B36" s="386" t="s">
        <v>809</v>
      </c>
    </row>
    <row r="37" spans="1:4" x14ac:dyDescent="0.25">
      <c r="A37" s="2110" t="s">
        <v>694</v>
      </c>
      <c r="B37" s="2110" t="s">
        <v>4789</v>
      </c>
      <c r="D37" s="277"/>
    </row>
    <row r="38" spans="1:4" x14ac:dyDescent="0.25">
      <c r="A38" s="2115" t="s">
        <v>658</v>
      </c>
    </row>
    <row r="39" spans="1:4" x14ac:dyDescent="0.25">
      <c r="A39" s="2113"/>
    </row>
  </sheetData>
  <mergeCells count="14">
    <mergeCell ref="A35:B35"/>
    <mergeCell ref="A18:B18"/>
    <mergeCell ref="A7:B7"/>
    <mergeCell ref="A5:B5"/>
    <mergeCell ref="A1:C2"/>
    <mergeCell ref="A29:B29"/>
    <mergeCell ref="A30:B30"/>
    <mergeCell ref="A8:B8"/>
    <mergeCell ref="A11:B11"/>
    <mergeCell ref="A15:B15"/>
    <mergeCell ref="A19:B19"/>
    <mergeCell ref="A28:B28"/>
    <mergeCell ref="A3:B3"/>
    <mergeCell ref="A6:B6"/>
  </mergeCells>
  <pageMargins left="0.7" right="0.7" top="0.75" bottom="0.75" header="0.3" footer="0.3"/>
  <pageSetup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0820-798D-4BA1-A78E-2AA451061F39}">
  <dimension ref="A1:D54"/>
  <sheetViews>
    <sheetView topLeftCell="A25" workbookViewId="0">
      <selection sqref="A1:C2"/>
    </sheetView>
  </sheetViews>
  <sheetFormatPr defaultRowHeight="15" x14ac:dyDescent="0.25"/>
  <cols>
    <col min="1" max="1" width="32.7109375" customWidth="1"/>
    <col min="2" max="2" width="36" customWidth="1"/>
    <col min="3" max="3" width="19.140625" customWidth="1"/>
    <col min="4" max="4" width="9.7109375" bestFit="1" customWidth="1"/>
  </cols>
  <sheetData>
    <row r="1" spans="1:3" ht="15" customHeight="1" x14ac:dyDescent="0.25">
      <c r="A1" s="3400" t="s">
        <v>4792</v>
      </c>
      <c r="B1" s="3401"/>
      <c r="C1" s="3402"/>
    </row>
    <row r="2" spans="1:3" ht="15.75" customHeight="1" thickBot="1" x14ac:dyDescent="0.3">
      <c r="A2" s="3403"/>
      <c r="B2" s="3404"/>
      <c r="C2" s="3405"/>
    </row>
    <row r="3" spans="1:3" ht="15.75" thickBot="1" x14ac:dyDescent="0.3">
      <c r="A3" s="189" t="s">
        <v>2634</v>
      </c>
      <c r="B3" s="189" t="s">
        <v>4793</v>
      </c>
      <c r="C3" s="8" t="s">
        <v>787</v>
      </c>
    </row>
    <row r="4" spans="1:3" x14ac:dyDescent="0.25">
      <c r="A4" s="2123" t="s">
        <v>4806</v>
      </c>
      <c r="B4" s="2123" t="s">
        <v>1293</v>
      </c>
      <c r="C4" s="2124" t="s">
        <v>694</v>
      </c>
    </row>
    <row r="5" spans="1:3" ht="15.75" thickBot="1" x14ac:dyDescent="0.3">
      <c r="A5" s="2123" t="s">
        <v>4807</v>
      </c>
      <c r="B5" s="2123" t="s">
        <v>4795</v>
      </c>
      <c r="C5" s="2123" t="s">
        <v>658</v>
      </c>
    </row>
    <row r="6" spans="1:3" ht="15.75" thickBot="1" x14ac:dyDescent="0.3">
      <c r="A6" s="2123" t="s">
        <v>4808</v>
      </c>
      <c r="B6" s="2120" t="s">
        <v>162</v>
      </c>
      <c r="C6" s="8" t="s">
        <v>593</v>
      </c>
    </row>
    <row r="7" spans="1:3" ht="15.75" thickBot="1" x14ac:dyDescent="0.3">
      <c r="A7" s="2133"/>
      <c r="B7" s="2119" t="s">
        <v>25</v>
      </c>
      <c r="C7" s="1451" t="s">
        <v>2970</v>
      </c>
    </row>
    <row r="8" spans="1:3" ht="15.75" thickBot="1" x14ac:dyDescent="0.3">
      <c r="A8" s="3246" t="s">
        <v>4069</v>
      </c>
      <c r="B8" s="3310"/>
      <c r="C8" s="407" t="s">
        <v>2764</v>
      </c>
    </row>
    <row r="9" spans="1:3" ht="15.75" thickBot="1" x14ac:dyDescent="0.3">
      <c r="A9" s="2117" t="s">
        <v>4794</v>
      </c>
      <c r="B9" s="2119" t="s">
        <v>4796</v>
      </c>
      <c r="C9" s="8" t="s">
        <v>809</v>
      </c>
    </row>
    <row r="10" spans="1:3" ht="15.75" thickBot="1" x14ac:dyDescent="0.3">
      <c r="A10" s="2112" t="s">
        <v>4746</v>
      </c>
      <c r="B10" s="2121" t="s">
        <v>4799</v>
      </c>
      <c r="C10" s="2126" t="s">
        <v>4805</v>
      </c>
    </row>
    <row r="11" spans="1:3" x14ac:dyDescent="0.25">
      <c r="A11" s="2112" t="s">
        <v>4800</v>
      </c>
      <c r="B11" s="2119" t="s">
        <v>4803</v>
      </c>
      <c r="C11" s="189" t="s">
        <v>3164</v>
      </c>
    </row>
    <row r="12" spans="1:3" ht="15.75" thickBot="1" x14ac:dyDescent="0.3">
      <c r="A12" s="2112" t="s">
        <v>3350</v>
      </c>
      <c r="B12" s="2119" t="s">
        <v>876</v>
      </c>
      <c r="C12" s="2121" t="s">
        <v>2524</v>
      </c>
    </row>
    <row r="13" spans="1:3" ht="15.75" thickBot="1" x14ac:dyDescent="0.3">
      <c r="A13" s="3246" t="s">
        <v>23</v>
      </c>
      <c r="B13" s="3399"/>
      <c r="C13" s="2121" t="s">
        <v>28</v>
      </c>
    </row>
    <row r="14" spans="1:3" x14ac:dyDescent="0.25">
      <c r="A14" s="2114" t="s">
        <v>393</v>
      </c>
      <c r="B14" s="2125" t="s">
        <v>919</v>
      </c>
      <c r="C14" s="2121" t="s">
        <v>336</v>
      </c>
    </row>
    <row r="15" spans="1:3" ht="15.75" thickBot="1" x14ac:dyDescent="0.3">
      <c r="A15" s="2121" t="s">
        <v>405</v>
      </c>
      <c r="B15" s="2119" t="s">
        <v>1408</v>
      </c>
      <c r="C15" s="2121" t="s">
        <v>142</v>
      </c>
    </row>
    <row r="16" spans="1:3" ht="15.75" thickBot="1" x14ac:dyDescent="0.3">
      <c r="A16" s="3246" t="s">
        <v>4381</v>
      </c>
      <c r="B16" s="3363"/>
      <c r="C16" s="2121" t="s">
        <v>1445</v>
      </c>
    </row>
    <row r="17" spans="1:3" x14ac:dyDescent="0.25">
      <c r="A17" s="2117" t="s">
        <v>1031</v>
      </c>
      <c r="B17" s="2122" t="s">
        <v>1852</v>
      </c>
      <c r="C17" s="2121" t="s">
        <v>241</v>
      </c>
    </row>
    <row r="18" spans="1:3" x14ac:dyDescent="0.25">
      <c r="A18" s="2112" t="s">
        <v>1218</v>
      </c>
      <c r="B18" s="2119" t="s">
        <v>478</v>
      </c>
      <c r="C18" s="2121" t="s">
        <v>321</v>
      </c>
    </row>
    <row r="19" spans="1:3" x14ac:dyDescent="0.25">
      <c r="A19" s="2112" t="s">
        <v>10</v>
      </c>
      <c r="B19" s="2119" t="s">
        <v>1793</v>
      </c>
      <c r="C19" s="2121" t="s">
        <v>885</v>
      </c>
    </row>
    <row r="20" spans="1:3" x14ac:dyDescent="0.25">
      <c r="A20" s="2112" t="s">
        <v>1003</v>
      </c>
      <c r="B20" s="2119" t="s">
        <v>1232</v>
      </c>
      <c r="C20" s="2121" t="s">
        <v>523</v>
      </c>
    </row>
    <row r="21" spans="1:3" x14ac:dyDescent="0.25">
      <c r="A21" s="2112" t="s">
        <v>71</v>
      </c>
      <c r="B21" s="2119" t="s">
        <v>812</v>
      </c>
      <c r="C21" s="2121" t="s">
        <v>1263</v>
      </c>
    </row>
    <row r="22" spans="1:3" ht="15.75" thickBot="1" x14ac:dyDescent="0.3">
      <c r="A22" s="3250" t="s">
        <v>412</v>
      </c>
      <c r="B22" s="3292"/>
      <c r="C22" s="2121" t="s">
        <v>0</v>
      </c>
    </row>
    <row r="23" spans="1:3" ht="15.75" thickBot="1" x14ac:dyDescent="0.3">
      <c r="A23" s="3231" t="s">
        <v>1193</v>
      </c>
      <c r="B23" s="3330"/>
      <c r="C23" s="2121" t="s">
        <v>548</v>
      </c>
    </row>
    <row r="24" spans="1:3" x14ac:dyDescent="0.25">
      <c r="A24" s="2117" t="s">
        <v>66</v>
      </c>
      <c r="B24" s="2117" t="s">
        <v>511</v>
      </c>
    </row>
    <row r="25" spans="1:3" x14ac:dyDescent="0.25">
      <c r="A25" s="2112" t="s">
        <v>535</v>
      </c>
      <c r="B25" s="2112" t="s">
        <v>134</v>
      </c>
    </row>
    <row r="26" spans="1:3" ht="15.75" thickBot="1" x14ac:dyDescent="0.3">
      <c r="A26" s="2112" t="s">
        <v>566</v>
      </c>
      <c r="B26" s="2112" t="s">
        <v>1241</v>
      </c>
    </row>
    <row r="27" spans="1:3" ht="15.75" thickBot="1" x14ac:dyDescent="0.3">
      <c r="A27" s="3231" t="s">
        <v>7</v>
      </c>
      <c r="B27" s="3232"/>
    </row>
    <row r="28" spans="1:3" x14ac:dyDescent="0.25">
      <c r="A28" s="2127" t="s">
        <v>336</v>
      </c>
      <c r="B28" s="2127" t="s">
        <v>1008</v>
      </c>
    </row>
    <row r="29" spans="1:3" x14ac:dyDescent="0.25">
      <c r="A29" s="2118" t="s">
        <v>1008</v>
      </c>
      <c r="B29" s="2118" t="s">
        <v>4797</v>
      </c>
    </row>
    <row r="30" spans="1:3" x14ac:dyDescent="0.25">
      <c r="A30" s="2118" t="s">
        <v>144</v>
      </c>
      <c r="B30" s="2118" t="s">
        <v>336</v>
      </c>
    </row>
    <row r="31" spans="1:3" x14ac:dyDescent="0.25">
      <c r="A31" s="2118" t="s">
        <v>95</v>
      </c>
      <c r="B31" s="2118" t="s">
        <v>112</v>
      </c>
    </row>
    <row r="32" spans="1:3" x14ac:dyDescent="0.25">
      <c r="A32" s="2118" t="s">
        <v>3523</v>
      </c>
      <c r="B32" s="2118" t="s">
        <v>1348</v>
      </c>
    </row>
    <row r="33" spans="1:2" x14ac:dyDescent="0.25">
      <c r="A33" s="2118" t="s">
        <v>186</v>
      </c>
      <c r="B33" s="2118" t="s">
        <v>94</v>
      </c>
    </row>
    <row r="34" spans="1:2" ht="15.75" thickBot="1" x14ac:dyDescent="0.3">
      <c r="A34" s="3283" t="s">
        <v>4804</v>
      </c>
      <c r="B34" s="3284"/>
    </row>
    <row r="35" spans="1:2" ht="15.75" thickBot="1" x14ac:dyDescent="0.3">
      <c r="A35" s="3231" t="s">
        <v>12</v>
      </c>
      <c r="B35" s="3232"/>
    </row>
    <row r="36" spans="1:2" x14ac:dyDescent="0.25">
      <c r="A36" s="2117" t="s">
        <v>4798</v>
      </c>
      <c r="B36" s="2116" t="s">
        <v>219</v>
      </c>
    </row>
    <row r="37" spans="1:2" x14ac:dyDescent="0.25">
      <c r="A37" s="2112" t="s">
        <v>91</v>
      </c>
      <c r="B37" s="2115" t="s">
        <v>1198</v>
      </c>
    </row>
    <row r="38" spans="1:2" x14ac:dyDescent="0.25">
      <c r="A38" s="2112" t="s">
        <v>1081</v>
      </c>
      <c r="B38" s="2115" t="s">
        <v>3253</v>
      </c>
    </row>
    <row r="39" spans="1:2" x14ac:dyDescent="0.25">
      <c r="A39" s="2112" t="s">
        <v>193</v>
      </c>
      <c r="B39" s="2115" t="s">
        <v>1071</v>
      </c>
    </row>
    <row r="40" spans="1:2" ht="15.75" thickBot="1" x14ac:dyDescent="0.3">
      <c r="A40" s="3283" t="s">
        <v>392</v>
      </c>
      <c r="B40" s="3284"/>
    </row>
    <row r="41" spans="1:2" ht="15.75" thickBot="1" x14ac:dyDescent="0.3">
      <c r="A41" s="3231" t="s">
        <v>4801</v>
      </c>
      <c r="B41" s="3232"/>
    </row>
    <row r="42" spans="1:2" x14ac:dyDescent="0.25">
      <c r="A42" s="2127" t="s">
        <v>4802</v>
      </c>
      <c r="B42" s="2127" t="s">
        <v>95</v>
      </c>
    </row>
    <row r="43" spans="1:2" x14ac:dyDescent="0.25">
      <c r="A43" s="2121" t="s">
        <v>28</v>
      </c>
      <c r="B43" s="2121" t="s">
        <v>2374</v>
      </c>
    </row>
    <row r="44" spans="1:2" x14ac:dyDescent="0.25">
      <c r="A44" s="2121" t="s">
        <v>2161</v>
      </c>
      <c r="B44" s="2121" t="s">
        <v>25</v>
      </c>
    </row>
    <row r="45" spans="1:2" x14ac:dyDescent="0.25">
      <c r="A45" s="2121" t="s">
        <v>2369</v>
      </c>
      <c r="B45" s="2121" t="s">
        <v>258</v>
      </c>
    </row>
    <row r="46" spans="1:2" x14ac:dyDescent="0.25">
      <c r="A46" s="3256" t="s">
        <v>4809</v>
      </c>
      <c r="B46" s="3256"/>
    </row>
    <row r="54" spans="4:4" x14ac:dyDescent="0.25">
      <c r="D54" s="271"/>
    </row>
  </sheetData>
  <mergeCells count="12">
    <mergeCell ref="A46:B46"/>
    <mergeCell ref="A8:B8"/>
    <mergeCell ref="A13:B13"/>
    <mergeCell ref="A1:C2"/>
    <mergeCell ref="A16:B16"/>
    <mergeCell ref="A23:B23"/>
    <mergeCell ref="A27:B27"/>
    <mergeCell ref="A35:B35"/>
    <mergeCell ref="A41:B41"/>
    <mergeCell ref="A22:B22"/>
    <mergeCell ref="A40:B40"/>
    <mergeCell ref="A34:B34"/>
  </mergeCells>
  <pageMargins left="0.7" right="0.7" top="0.75" bottom="0.75" header="0.3" footer="0.3"/>
  <pageSetup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2D09-D756-4E4F-8DAB-AD0A2C10904F}">
  <dimension ref="A1:C35"/>
  <sheetViews>
    <sheetView workbookViewId="0">
      <selection activeCell="A30" sqref="A30:B30"/>
    </sheetView>
  </sheetViews>
  <sheetFormatPr defaultRowHeight="15" x14ac:dyDescent="0.25"/>
  <cols>
    <col min="1" max="1" width="30.28515625" customWidth="1"/>
    <col min="2" max="2" width="32.140625" customWidth="1"/>
    <col min="3" max="3" width="27.7109375" customWidth="1"/>
  </cols>
  <sheetData>
    <row r="1" spans="1:3" x14ac:dyDescent="0.25">
      <c r="A1" s="3386" t="s">
        <v>4810</v>
      </c>
      <c r="B1" s="3387"/>
      <c r="C1" s="3388"/>
    </row>
    <row r="2" spans="1:3" ht="15.75" thickBot="1" x14ac:dyDescent="0.3">
      <c r="A2" s="3389"/>
      <c r="B2" s="3390"/>
      <c r="C2" s="3391"/>
    </row>
    <row r="3" spans="1:3" ht="15.75" thickBot="1" x14ac:dyDescent="0.3">
      <c r="A3" s="3246" t="s">
        <v>4069</v>
      </c>
      <c r="B3" s="3247"/>
      <c r="C3" s="189" t="s">
        <v>2634</v>
      </c>
    </row>
    <row r="4" spans="1:3" x14ac:dyDescent="0.25">
      <c r="A4" s="2132" t="s">
        <v>4785</v>
      </c>
      <c r="B4" s="2142" t="s">
        <v>4773</v>
      </c>
      <c r="C4" s="2143" t="s">
        <v>4814</v>
      </c>
    </row>
    <row r="5" spans="1:3" ht="15.75" thickBot="1" x14ac:dyDescent="0.3">
      <c r="A5" s="3283" t="s">
        <v>4816</v>
      </c>
      <c r="B5" s="3285"/>
      <c r="C5" s="2143" t="s">
        <v>4815</v>
      </c>
    </row>
    <row r="6" spans="1:3" ht="15.75" thickBot="1" x14ac:dyDescent="0.3">
      <c r="A6" s="3231" t="s">
        <v>4812</v>
      </c>
      <c r="B6" s="3330"/>
      <c r="C6" s="2143" t="s">
        <v>4818</v>
      </c>
    </row>
    <row r="7" spans="1:3" ht="15.75" thickBot="1" x14ac:dyDescent="0.3">
      <c r="A7" s="2145" t="s">
        <v>258</v>
      </c>
      <c r="B7" s="2145" t="s">
        <v>162</v>
      </c>
      <c r="C7" s="2135" t="s">
        <v>809</v>
      </c>
    </row>
    <row r="8" spans="1:3" ht="15.75" thickBot="1" x14ac:dyDescent="0.3">
      <c r="A8" s="2128" t="s">
        <v>25</v>
      </c>
      <c r="B8" s="2128" t="s">
        <v>1293</v>
      </c>
      <c r="C8" s="2133" t="s">
        <v>4817</v>
      </c>
    </row>
    <row r="9" spans="1:3" ht="15.75" thickBot="1" x14ac:dyDescent="0.3">
      <c r="A9" s="3246" t="s">
        <v>4381</v>
      </c>
      <c r="B9" s="3363"/>
      <c r="C9" s="2140" t="s">
        <v>593</v>
      </c>
    </row>
    <row r="10" spans="1:3" x14ac:dyDescent="0.25">
      <c r="A10" s="2132" t="s">
        <v>419</v>
      </c>
      <c r="B10" s="2142" t="s">
        <v>453</v>
      </c>
      <c r="C10" s="2143" t="s">
        <v>2970</v>
      </c>
    </row>
    <row r="11" spans="1:3" x14ac:dyDescent="0.25">
      <c r="A11" s="2128" t="s">
        <v>492</v>
      </c>
      <c r="B11" s="2139" t="s">
        <v>420</v>
      </c>
      <c r="C11" s="2143" t="s">
        <v>2858</v>
      </c>
    </row>
    <row r="12" spans="1:3" x14ac:dyDescent="0.25">
      <c r="A12" s="2128" t="s">
        <v>420</v>
      </c>
      <c r="B12" s="2139" t="s">
        <v>3812</v>
      </c>
      <c r="C12" s="2143" t="s">
        <v>23</v>
      </c>
    </row>
    <row r="13" spans="1:3" x14ac:dyDescent="0.25">
      <c r="A13" s="3250" t="s">
        <v>303</v>
      </c>
      <c r="B13" s="3292"/>
      <c r="C13" s="2143"/>
    </row>
    <row r="14" spans="1:3" ht="15.75" thickBot="1" x14ac:dyDescent="0.3">
      <c r="A14" s="3274" t="s">
        <v>1193</v>
      </c>
      <c r="B14" s="3336"/>
      <c r="C14" s="2140" t="s">
        <v>787</v>
      </c>
    </row>
    <row r="15" spans="1:3" x14ac:dyDescent="0.25">
      <c r="A15" s="2132" t="s">
        <v>1003</v>
      </c>
      <c r="B15" s="2142" t="s">
        <v>321</v>
      </c>
      <c r="C15" s="2143" t="s">
        <v>694</v>
      </c>
    </row>
    <row r="16" spans="1:3" x14ac:dyDescent="0.25">
      <c r="A16" s="2128" t="s">
        <v>906</v>
      </c>
      <c r="B16" s="2139" t="s">
        <v>0</v>
      </c>
      <c r="C16" s="2143" t="s">
        <v>658</v>
      </c>
    </row>
    <row r="17" spans="1:3" x14ac:dyDescent="0.25">
      <c r="A17" s="2128" t="s">
        <v>376</v>
      </c>
      <c r="B17" s="2139" t="s">
        <v>307</v>
      </c>
      <c r="C17" s="2140" t="s">
        <v>3164</v>
      </c>
    </row>
    <row r="18" spans="1:3" ht="15.75" thickBot="1" x14ac:dyDescent="0.3">
      <c r="A18" s="2128" t="s">
        <v>420</v>
      </c>
      <c r="B18" s="2139" t="s">
        <v>457</v>
      </c>
      <c r="C18" s="2141" t="s">
        <v>1311</v>
      </c>
    </row>
    <row r="19" spans="1:3" x14ac:dyDescent="0.25">
      <c r="A19" s="3236" t="s">
        <v>7</v>
      </c>
      <c r="B19" s="3272"/>
      <c r="C19" s="2141" t="s">
        <v>662</v>
      </c>
    </row>
    <row r="20" spans="1:3" x14ac:dyDescent="0.25">
      <c r="A20" s="2136" t="s">
        <v>561</v>
      </c>
      <c r="B20" s="2139" t="s">
        <v>909</v>
      </c>
      <c r="C20" s="2141" t="s">
        <v>2379</v>
      </c>
    </row>
    <row r="21" spans="1:3" x14ac:dyDescent="0.25">
      <c r="A21" s="2136" t="s">
        <v>2241</v>
      </c>
      <c r="B21" s="2139" t="s">
        <v>2003</v>
      </c>
      <c r="C21" s="2141" t="s">
        <v>4811</v>
      </c>
    </row>
    <row r="22" spans="1:3" x14ac:dyDescent="0.25">
      <c r="A22" s="2136" t="s">
        <v>1797</v>
      </c>
      <c r="B22" s="2139" t="s">
        <v>1891</v>
      </c>
      <c r="C22" s="2143" t="s">
        <v>1198</v>
      </c>
    </row>
    <row r="23" spans="1:3" x14ac:dyDescent="0.25">
      <c r="A23" s="2136" t="s">
        <v>2030</v>
      </c>
      <c r="B23" s="2136" t="s">
        <v>1089</v>
      </c>
    </row>
    <row r="24" spans="1:3" x14ac:dyDescent="0.25">
      <c r="A24" s="3256" t="s">
        <v>886</v>
      </c>
      <c r="B24" s="3256"/>
    </row>
    <row r="25" spans="1:3" ht="15.75" thickBot="1" x14ac:dyDescent="0.3">
      <c r="A25" s="3274" t="s">
        <v>12</v>
      </c>
      <c r="B25" s="3302"/>
    </row>
    <row r="26" spans="1:3" x14ac:dyDescent="0.25">
      <c r="A26" s="2132" t="s">
        <v>1667</v>
      </c>
      <c r="B26" s="2131" t="s">
        <v>142</v>
      </c>
    </row>
    <row r="27" spans="1:3" x14ac:dyDescent="0.25">
      <c r="A27" s="2128" t="s">
        <v>1458</v>
      </c>
      <c r="B27" s="2130" t="s">
        <v>108</v>
      </c>
    </row>
    <row r="28" spans="1:3" ht="15.75" thickBot="1" x14ac:dyDescent="0.3">
      <c r="A28" s="2128" t="s">
        <v>4813</v>
      </c>
      <c r="B28" s="2130" t="s">
        <v>593</v>
      </c>
    </row>
    <row r="29" spans="1:3" x14ac:dyDescent="0.25">
      <c r="A29" s="3236" t="s">
        <v>18</v>
      </c>
      <c r="B29" s="3237"/>
    </row>
    <row r="30" spans="1:3" x14ac:dyDescent="0.25">
      <c r="A30" s="3256" t="s">
        <v>393</v>
      </c>
      <c r="B30" s="3256"/>
    </row>
    <row r="31" spans="1:3" x14ac:dyDescent="0.25">
      <c r="A31" s="2129"/>
      <c r="B31" s="2129"/>
    </row>
    <row r="35" spans="1:1" x14ac:dyDescent="0.25">
      <c r="A35" s="2134"/>
    </row>
  </sheetData>
  <mergeCells count="12">
    <mergeCell ref="A30:B30"/>
    <mergeCell ref="A1:C2"/>
    <mergeCell ref="A9:B9"/>
    <mergeCell ref="A14:B14"/>
    <mergeCell ref="A19:B19"/>
    <mergeCell ref="A25:B25"/>
    <mergeCell ref="A29:B29"/>
    <mergeCell ref="A3:B3"/>
    <mergeCell ref="A24:B24"/>
    <mergeCell ref="A5:B5"/>
    <mergeCell ref="A13:B13"/>
    <mergeCell ref="A6:B6"/>
  </mergeCells>
  <pageMargins left="0.7" right="0.7" top="0.75" bottom="0.75" header="0.3" footer="0.3"/>
  <pageSetup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96511-12F6-4CA3-B2D9-FCC7A05B6FBB}">
  <dimension ref="A1:J51"/>
  <sheetViews>
    <sheetView topLeftCell="A4" workbookViewId="0">
      <selection activeCell="G39" sqref="G39"/>
    </sheetView>
  </sheetViews>
  <sheetFormatPr defaultRowHeight="15" x14ac:dyDescent="0.25"/>
  <cols>
    <col min="1" max="1" width="30.28515625" customWidth="1"/>
    <col min="2" max="2" width="33" customWidth="1"/>
    <col min="3" max="3" width="22" style="2138" customWidth="1"/>
  </cols>
  <sheetData>
    <row r="1" spans="1:3" x14ac:dyDescent="0.25">
      <c r="A1" s="3222" t="s">
        <v>4819</v>
      </c>
      <c r="B1" s="3223"/>
      <c r="C1" s="3223"/>
    </row>
    <row r="2" spans="1:3" ht="15.75" thickBot="1" x14ac:dyDescent="0.3">
      <c r="A2" s="3235" t="s">
        <v>4820</v>
      </c>
      <c r="B2" s="3234"/>
      <c r="C2" s="3223"/>
    </row>
    <row r="3" spans="1:3" ht="15.75" thickBot="1" x14ac:dyDescent="0.3">
      <c r="A3" s="3246" t="s">
        <v>4069</v>
      </c>
      <c r="B3" s="3363"/>
      <c r="C3" s="2149" t="s">
        <v>4812</v>
      </c>
    </row>
    <row r="4" spans="1:3" x14ac:dyDescent="0.25">
      <c r="A4" s="2145" t="s">
        <v>4816</v>
      </c>
      <c r="B4" t="s">
        <v>4826</v>
      </c>
      <c r="C4" s="2153" t="s">
        <v>27</v>
      </c>
    </row>
    <row r="5" spans="1:3" x14ac:dyDescent="0.25">
      <c r="A5" t="s">
        <v>4828</v>
      </c>
      <c r="B5" s="2152" t="s">
        <v>4829</v>
      </c>
      <c r="C5" s="2153" t="s">
        <v>92</v>
      </c>
    </row>
    <row r="6" spans="1:3" ht="15.75" thickBot="1" x14ac:dyDescent="0.3">
      <c r="A6" s="3250" t="s">
        <v>4832</v>
      </c>
      <c r="B6" s="3292"/>
      <c r="C6" s="2153" t="s">
        <v>95</v>
      </c>
    </row>
    <row r="7" spans="1:3" x14ac:dyDescent="0.25">
      <c r="A7" s="3279" t="s">
        <v>23</v>
      </c>
      <c r="B7" s="3286"/>
      <c r="C7" s="2153" t="s">
        <v>28</v>
      </c>
    </row>
    <row r="8" spans="1:3" x14ac:dyDescent="0.25">
      <c r="A8" s="2150" t="s">
        <v>393</v>
      </c>
      <c r="B8" s="2148" t="s">
        <v>193</v>
      </c>
      <c r="C8" s="2153" t="s">
        <v>2374</v>
      </c>
    </row>
    <row r="9" spans="1:3" x14ac:dyDescent="0.25">
      <c r="A9" s="3299" t="s">
        <v>4381</v>
      </c>
      <c r="B9" s="3310"/>
      <c r="C9" s="2153" t="s">
        <v>715</v>
      </c>
    </row>
    <row r="10" spans="1:3" x14ac:dyDescent="0.25">
      <c r="A10" s="2150" t="s">
        <v>269</v>
      </c>
      <c r="B10" s="2148" t="s">
        <v>257</v>
      </c>
      <c r="C10" s="2153" t="s">
        <v>2160</v>
      </c>
    </row>
    <row r="11" spans="1:3" x14ac:dyDescent="0.25">
      <c r="A11" s="2150" t="s">
        <v>4821</v>
      </c>
      <c r="B11" s="2148" t="s">
        <v>3547</v>
      </c>
      <c r="C11" s="2153" t="s">
        <v>714</v>
      </c>
    </row>
    <row r="12" spans="1:3" x14ac:dyDescent="0.25">
      <c r="A12" s="2150" t="s">
        <v>1547</v>
      </c>
      <c r="B12" s="2148" t="s">
        <v>571</v>
      </c>
      <c r="C12" s="2153" t="s">
        <v>2159</v>
      </c>
    </row>
    <row r="13" spans="1:3" x14ac:dyDescent="0.25">
      <c r="A13" s="2150" t="s">
        <v>162</v>
      </c>
      <c r="B13" s="2148" t="s">
        <v>239</v>
      </c>
      <c r="C13" s="2153" t="s">
        <v>4822</v>
      </c>
    </row>
    <row r="14" spans="1:3" x14ac:dyDescent="0.25">
      <c r="A14" s="3256" t="s">
        <v>3044</v>
      </c>
      <c r="B14" s="3250"/>
      <c r="C14" s="2153" t="s">
        <v>469</v>
      </c>
    </row>
    <row r="15" spans="1:3" x14ac:dyDescent="0.25">
      <c r="A15" s="3238" t="s">
        <v>1193</v>
      </c>
      <c r="B15" s="3260"/>
      <c r="C15" s="2153" t="s">
        <v>1160</v>
      </c>
    </row>
    <row r="16" spans="1:3" x14ac:dyDescent="0.25">
      <c r="A16" s="2150" t="s">
        <v>420</v>
      </c>
      <c r="B16" s="2148" t="s">
        <v>491</v>
      </c>
      <c r="C16" s="2153" t="s">
        <v>4823</v>
      </c>
    </row>
    <row r="17" spans="1:3" x14ac:dyDescent="0.25">
      <c r="A17" s="2150" t="s">
        <v>376</v>
      </c>
      <c r="B17" s="2148" t="s">
        <v>1426</v>
      </c>
      <c r="C17" s="2153" t="s">
        <v>4824</v>
      </c>
    </row>
    <row r="18" spans="1:3" x14ac:dyDescent="0.25">
      <c r="A18" s="2150" t="s">
        <v>11</v>
      </c>
      <c r="B18" s="2148" t="s">
        <v>593</v>
      </c>
      <c r="C18" s="2153" t="s">
        <v>3390</v>
      </c>
    </row>
    <row r="19" spans="1:3" x14ac:dyDescent="0.25">
      <c r="A19" s="3241" t="s">
        <v>2970</v>
      </c>
      <c r="B19" s="3269"/>
      <c r="C19" s="2150" t="s">
        <v>2369</v>
      </c>
    </row>
    <row r="20" spans="1:3" x14ac:dyDescent="0.25">
      <c r="A20" s="2150" t="s">
        <v>1079</v>
      </c>
      <c r="B20" s="2148" t="s">
        <v>1081</v>
      </c>
      <c r="C20" s="2153" t="s">
        <v>4809</v>
      </c>
    </row>
    <row r="21" spans="1:3" x14ac:dyDescent="0.25">
      <c r="A21" s="2150" t="s">
        <v>2999</v>
      </c>
      <c r="B21" s="2148" t="s">
        <v>548</v>
      </c>
      <c r="C21" s="2153" t="s">
        <v>1781</v>
      </c>
    </row>
    <row r="22" spans="1:3" x14ac:dyDescent="0.25">
      <c r="A22" s="2150" t="s">
        <v>3036</v>
      </c>
      <c r="B22" s="2148" t="s">
        <v>1301</v>
      </c>
      <c r="C22" s="2153" t="s">
        <v>1919</v>
      </c>
    </row>
    <row r="23" spans="1:3" x14ac:dyDescent="0.25">
      <c r="A23" s="3256" t="s">
        <v>1080</v>
      </c>
      <c r="B23" s="3250"/>
      <c r="C23" s="2153" t="s">
        <v>71</v>
      </c>
    </row>
    <row r="24" spans="1:3" x14ac:dyDescent="0.25">
      <c r="A24" s="3238" t="s">
        <v>7</v>
      </c>
      <c r="B24" s="3240"/>
    </row>
    <row r="25" spans="1:3" x14ac:dyDescent="0.25">
      <c r="A25" s="2150" t="s">
        <v>886</v>
      </c>
      <c r="B25" s="2150" t="s">
        <v>1996</v>
      </c>
    </row>
    <row r="26" spans="1:3" x14ac:dyDescent="0.25">
      <c r="A26" s="2150" t="s">
        <v>4825</v>
      </c>
      <c r="B26" s="2150" t="s">
        <v>4042</v>
      </c>
    </row>
    <row r="27" spans="1:3" ht="15.75" thickBot="1" x14ac:dyDescent="0.3">
      <c r="A27" s="3256" t="s">
        <v>593</v>
      </c>
      <c r="B27" s="3256"/>
    </row>
    <row r="28" spans="1:3" ht="15.75" thickBot="1" x14ac:dyDescent="0.3">
      <c r="A28" s="3274" t="s">
        <v>12</v>
      </c>
      <c r="B28" s="3302"/>
      <c r="C28" s="8" t="s">
        <v>787</v>
      </c>
    </row>
    <row r="29" spans="1:3" ht="15.75" thickBot="1" x14ac:dyDescent="0.3">
      <c r="A29" s="2145" t="s">
        <v>593</v>
      </c>
      <c r="B29" s="2144" t="s">
        <v>393</v>
      </c>
      <c r="C29" s="2144" t="s">
        <v>694</v>
      </c>
    </row>
    <row r="30" spans="1:3" ht="15.75" thickBot="1" x14ac:dyDescent="0.3">
      <c r="A30" s="3231" t="s">
        <v>18</v>
      </c>
      <c r="B30" s="3232"/>
      <c r="C30" s="2143" t="s">
        <v>658</v>
      </c>
    </row>
    <row r="31" spans="1:3" ht="15.75" thickBot="1" x14ac:dyDescent="0.3">
      <c r="A31" s="2146" t="s">
        <v>393</v>
      </c>
      <c r="B31" s="2147" t="s">
        <v>3044</v>
      </c>
      <c r="C31" s="2143" t="s">
        <v>2132</v>
      </c>
    </row>
    <row r="32" spans="1:3" ht="15.75" thickBot="1" x14ac:dyDescent="0.3">
      <c r="A32" s="3231" t="s">
        <v>5</v>
      </c>
      <c r="B32" s="3237"/>
      <c r="C32" s="2153" t="s">
        <v>4831</v>
      </c>
    </row>
    <row r="33" spans="1:3" x14ac:dyDescent="0.25">
      <c r="A33" s="2142" t="s">
        <v>593</v>
      </c>
      <c r="B33" s="2150" t="s">
        <v>1089</v>
      </c>
    </row>
    <row r="34" spans="1:3" x14ac:dyDescent="0.25">
      <c r="A34" s="2142" t="s">
        <v>4827</v>
      </c>
      <c r="B34" s="2150" t="s">
        <v>2158</v>
      </c>
    </row>
    <row r="35" spans="1:3" ht="15.75" thickBot="1" x14ac:dyDescent="0.3">
      <c r="A35" s="2142" t="s">
        <v>1081</v>
      </c>
      <c r="B35" s="2150" t="s">
        <v>152</v>
      </c>
    </row>
    <row r="36" spans="1:3" ht="15.75" thickBot="1" x14ac:dyDescent="0.3">
      <c r="A36" s="2139" t="s">
        <v>1450</v>
      </c>
      <c r="B36" s="2150" t="s">
        <v>491</v>
      </c>
      <c r="C36" s="8" t="s">
        <v>809</v>
      </c>
    </row>
    <row r="37" spans="1:3" x14ac:dyDescent="0.25">
      <c r="A37" s="3256" t="s">
        <v>420</v>
      </c>
      <c r="B37" s="3256"/>
      <c r="C37" s="2144" t="s">
        <v>4830</v>
      </c>
    </row>
    <row r="51" spans="10:10" x14ac:dyDescent="0.25">
      <c r="J51" s="2151"/>
    </row>
  </sheetData>
  <mergeCells count="16">
    <mergeCell ref="A1:C1"/>
    <mergeCell ref="A2:C2"/>
    <mergeCell ref="A3:B3"/>
    <mergeCell ref="A7:B7"/>
    <mergeCell ref="A37:B37"/>
    <mergeCell ref="A23:B23"/>
    <mergeCell ref="A27:B27"/>
    <mergeCell ref="A14:B14"/>
    <mergeCell ref="A6:B6"/>
    <mergeCell ref="A32:B32"/>
    <mergeCell ref="A15:B15"/>
    <mergeCell ref="A24:B24"/>
    <mergeCell ref="A28:B28"/>
    <mergeCell ref="A30:B30"/>
    <mergeCell ref="A19:B19"/>
    <mergeCell ref="A9:B9"/>
  </mergeCells>
  <pageMargins left="0.7" right="0.7" top="0.75" bottom="0.75" header="0.3" footer="0.3"/>
  <pageSetup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EFBBE-BE8E-4A7D-AD96-54694D653773}">
  <dimension ref="A1:E44"/>
  <sheetViews>
    <sheetView topLeftCell="A22" workbookViewId="0">
      <selection sqref="A1:B2"/>
    </sheetView>
  </sheetViews>
  <sheetFormatPr defaultRowHeight="15" x14ac:dyDescent="0.25"/>
  <cols>
    <col min="1" max="1" width="41.140625" customWidth="1"/>
    <col min="2" max="2" width="38.140625" customWidth="1"/>
    <col min="3" max="3" width="23.28515625" style="2154" customWidth="1"/>
    <col min="5" max="5" width="10.7109375" bestFit="1" customWidth="1"/>
  </cols>
  <sheetData>
    <row r="1" spans="1:3" ht="15" customHeight="1" x14ac:dyDescent="0.5">
      <c r="A1" s="3386" t="s">
        <v>4833</v>
      </c>
      <c r="B1" s="3388"/>
      <c r="C1" s="2175"/>
    </row>
    <row r="2" spans="1:3" ht="15.75" customHeight="1" thickBot="1" x14ac:dyDescent="0.55000000000000004">
      <c r="A2" s="3389"/>
      <c r="B2" s="3391"/>
      <c r="C2" s="2175"/>
    </row>
    <row r="3" spans="1:3" ht="15.75" thickBot="1" x14ac:dyDescent="0.3">
      <c r="A3" s="3246" t="s">
        <v>4835</v>
      </c>
      <c r="B3" s="3280"/>
    </row>
    <row r="4" spans="1:3" x14ac:dyDescent="0.25">
      <c r="A4" s="2154" t="s">
        <v>152</v>
      </c>
      <c r="B4" s="2165" t="s">
        <v>4834</v>
      </c>
    </row>
    <row r="5" spans="1:3" ht="15.75" thickBot="1" x14ac:dyDescent="0.3">
      <c r="A5" s="2164" t="s">
        <v>4836</v>
      </c>
      <c r="B5" s="2163" t="s">
        <v>4838</v>
      </c>
    </row>
    <row r="6" spans="1:3" x14ac:dyDescent="0.25">
      <c r="A6" s="3279" t="s">
        <v>23</v>
      </c>
      <c r="B6" s="3300"/>
    </row>
    <row r="7" spans="1:3" x14ac:dyDescent="0.25">
      <c r="A7" s="2163" t="s">
        <v>593</v>
      </c>
      <c r="B7" s="2163" t="s">
        <v>393</v>
      </c>
    </row>
    <row r="8" spans="1:3" x14ac:dyDescent="0.25">
      <c r="A8" s="2163" t="s">
        <v>1408</v>
      </c>
      <c r="B8" s="2163" t="s">
        <v>405</v>
      </c>
    </row>
    <row r="9" spans="1:3" x14ac:dyDescent="0.25">
      <c r="A9" s="3256" t="s">
        <v>1654</v>
      </c>
      <c r="B9" s="3256"/>
    </row>
    <row r="10" spans="1:3" x14ac:dyDescent="0.25">
      <c r="A10" s="3299" t="s">
        <v>4381</v>
      </c>
      <c r="B10" s="3300"/>
    </row>
    <row r="11" spans="1:3" x14ac:dyDescent="0.25">
      <c r="A11" s="2163" t="s">
        <v>152</v>
      </c>
      <c r="B11" s="2163" t="s">
        <v>188</v>
      </c>
    </row>
    <row r="12" spans="1:3" x14ac:dyDescent="0.25">
      <c r="A12" s="2163" t="s">
        <v>100</v>
      </c>
      <c r="B12" s="2163" t="s">
        <v>1069</v>
      </c>
    </row>
    <row r="13" spans="1:3" x14ac:dyDescent="0.25">
      <c r="A13" s="2163" t="s">
        <v>4837</v>
      </c>
      <c r="B13" s="2163" t="s">
        <v>70</v>
      </c>
    </row>
    <row r="14" spans="1:3" ht="15.75" thickBot="1" x14ac:dyDescent="0.3">
      <c r="A14" s="3274" t="s">
        <v>1193</v>
      </c>
      <c r="B14" s="3336"/>
    </row>
    <row r="15" spans="1:3" x14ac:dyDescent="0.25">
      <c r="A15" s="2158" t="s">
        <v>812</v>
      </c>
      <c r="B15" s="2164" t="s">
        <v>764</v>
      </c>
    </row>
    <row r="16" spans="1:3" x14ac:dyDescent="0.25">
      <c r="A16" s="2163" t="s">
        <v>302</v>
      </c>
      <c r="B16" s="2163" t="s">
        <v>284</v>
      </c>
    </row>
    <row r="17" spans="1:2" s="2154" customFormat="1" x14ac:dyDescent="0.25">
      <c r="A17" s="3256" t="s">
        <v>1263</v>
      </c>
      <c r="B17" s="3256"/>
    </row>
    <row r="18" spans="1:2" s="2154" customFormat="1" ht="15.75" thickBot="1" x14ac:dyDescent="0.3">
      <c r="A18" s="3274" t="s">
        <v>2970</v>
      </c>
      <c r="B18" s="3302"/>
    </row>
    <row r="19" spans="1:2" s="2154" customFormat="1" x14ac:dyDescent="0.25">
      <c r="A19" s="2158" t="s">
        <v>1467</v>
      </c>
      <c r="B19" s="2158" t="s">
        <v>1934</v>
      </c>
    </row>
    <row r="20" spans="1:2" s="2154" customFormat="1" x14ac:dyDescent="0.25">
      <c r="A20" s="2155" t="s">
        <v>2345</v>
      </c>
      <c r="B20" s="2155" t="s">
        <v>1580</v>
      </c>
    </row>
    <row r="21" spans="1:2" s="2159" customFormat="1" x14ac:dyDescent="0.25">
      <c r="A21" s="2160" t="s">
        <v>2021</v>
      </c>
      <c r="B21" s="2160" t="s">
        <v>1471</v>
      </c>
    </row>
    <row r="22" spans="1:2" s="2159" customFormat="1" x14ac:dyDescent="0.25">
      <c r="A22" s="2160" t="s">
        <v>109</v>
      </c>
      <c r="B22" s="2160" t="s">
        <v>194</v>
      </c>
    </row>
    <row r="23" spans="1:2" s="2154" customFormat="1" ht="15.75" thickBot="1" x14ac:dyDescent="0.3">
      <c r="A23" s="3250" t="s">
        <v>509</v>
      </c>
      <c r="B23" s="3251"/>
    </row>
    <row r="24" spans="1:2" s="2154" customFormat="1" x14ac:dyDescent="0.25">
      <c r="A24" s="3236" t="s">
        <v>7</v>
      </c>
      <c r="B24" s="3237"/>
    </row>
    <row r="25" spans="1:2" s="2154" customFormat="1" x14ac:dyDescent="0.25">
      <c r="A25" s="2160" t="s">
        <v>593</v>
      </c>
      <c r="B25" s="2160" t="s">
        <v>3225</v>
      </c>
    </row>
    <row r="26" spans="1:2" s="2154" customFormat="1" x14ac:dyDescent="0.25">
      <c r="A26" s="2160" t="s">
        <v>15</v>
      </c>
      <c r="B26" s="2160" t="s">
        <v>1995</v>
      </c>
    </row>
    <row r="27" spans="1:2" s="2154" customFormat="1" x14ac:dyDescent="0.25">
      <c r="A27" s="2160" t="s">
        <v>2620</v>
      </c>
      <c r="B27" s="2160" t="s">
        <v>719</v>
      </c>
    </row>
    <row r="28" spans="1:2" s="2161" customFormat="1" x14ac:dyDescent="0.25">
      <c r="A28" s="2162" t="s">
        <v>14</v>
      </c>
      <c r="B28" s="2162" t="s">
        <v>29</v>
      </c>
    </row>
    <row r="29" spans="1:2" s="2161" customFormat="1" x14ac:dyDescent="0.25">
      <c r="A29" s="2162" t="s">
        <v>16</v>
      </c>
      <c r="B29" s="2162" t="s">
        <v>28</v>
      </c>
    </row>
    <row r="30" spans="1:2" s="2161" customFormat="1" x14ac:dyDescent="0.25">
      <c r="A30" s="3250" t="s">
        <v>544</v>
      </c>
      <c r="B30" s="3251"/>
    </row>
    <row r="31" spans="1:2" s="2154" customFormat="1" ht="15.75" thickBot="1" x14ac:dyDescent="0.3">
      <c r="A31" s="3274" t="s">
        <v>12</v>
      </c>
      <c r="B31" s="3302"/>
    </row>
    <row r="32" spans="1:2" s="2154" customFormat="1" ht="15.75" thickBot="1" x14ac:dyDescent="0.3">
      <c r="A32" s="3248" t="s">
        <v>393</v>
      </c>
      <c r="B32" s="3249"/>
    </row>
    <row r="33" spans="1:5" ht="15.75" thickBot="1" x14ac:dyDescent="0.3">
      <c r="A33" s="3231" t="s">
        <v>18</v>
      </c>
      <c r="B33" s="3232"/>
    </row>
    <row r="34" spans="1:5" ht="15.75" thickBot="1" x14ac:dyDescent="0.3">
      <c r="A34" s="3345" t="s">
        <v>4840</v>
      </c>
      <c r="B34" s="3406"/>
      <c r="E34" s="271"/>
    </row>
    <row r="35" spans="1:5" ht="15.75" thickBot="1" x14ac:dyDescent="0.3">
      <c r="A35" s="3231" t="s">
        <v>4841</v>
      </c>
      <c r="B35" s="3232"/>
    </row>
    <row r="36" spans="1:5" x14ac:dyDescent="0.25">
      <c r="A36" s="2166" t="s">
        <v>420</v>
      </c>
      <c r="B36" s="2163" t="s">
        <v>336</v>
      </c>
    </row>
    <row r="37" spans="1:5" x14ac:dyDescent="0.25">
      <c r="A37" s="2163" t="s">
        <v>220</v>
      </c>
      <c r="B37" s="2163" t="s">
        <v>886</v>
      </c>
    </row>
    <row r="38" spans="1:5" x14ac:dyDescent="0.25">
      <c r="A38" s="2163" t="s">
        <v>14</v>
      </c>
      <c r="B38" s="2163" t="s">
        <v>523</v>
      </c>
    </row>
    <row r="39" spans="1:5" ht="15.75" thickBot="1" x14ac:dyDescent="0.3">
      <c r="A39" s="3285" t="s">
        <v>886</v>
      </c>
      <c r="B39" s="3284"/>
    </row>
    <row r="40" spans="1:5" ht="15.75" thickBot="1" x14ac:dyDescent="0.3">
      <c r="A40" s="189" t="s">
        <v>4812</v>
      </c>
      <c r="B40" s="8" t="s">
        <v>787</v>
      </c>
    </row>
    <row r="41" spans="1:5" x14ac:dyDescent="0.25">
      <c r="A41" s="2165" t="s">
        <v>1396</v>
      </c>
      <c r="B41" s="2157" t="s">
        <v>694</v>
      </c>
    </row>
    <row r="42" spans="1:5" ht="15.75" thickBot="1" x14ac:dyDescent="0.3">
      <c r="A42" s="2165" t="s">
        <v>393</v>
      </c>
      <c r="B42" s="2156" t="s">
        <v>658</v>
      </c>
    </row>
    <row r="43" spans="1:5" ht="15.75" thickBot="1" x14ac:dyDescent="0.3">
      <c r="A43" s="8" t="s">
        <v>809</v>
      </c>
    </row>
    <row r="44" spans="1:5" x14ac:dyDescent="0.25">
      <c r="A44" s="2157" t="s">
        <v>4839</v>
      </c>
    </row>
  </sheetData>
  <mergeCells count="17">
    <mergeCell ref="A32:B32"/>
    <mergeCell ref="A34:B34"/>
    <mergeCell ref="A39:B39"/>
    <mergeCell ref="A35:B35"/>
    <mergeCell ref="A18:B18"/>
    <mergeCell ref="A1:B2"/>
    <mergeCell ref="A10:B10"/>
    <mergeCell ref="A3:B3"/>
    <mergeCell ref="A6:B6"/>
    <mergeCell ref="A9:B9"/>
    <mergeCell ref="A14:B14"/>
    <mergeCell ref="A24:B24"/>
    <mergeCell ref="A31:B31"/>
    <mergeCell ref="A33:B33"/>
    <mergeCell ref="A30:B30"/>
    <mergeCell ref="A17:B17"/>
    <mergeCell ref="A23:B23"/>
  </mergeCells>
  <pageMargins left="0.7" right="0.7" top="0.75" bottom="0.75" header="0.3" footer="0.3"/>
  <pageSetup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C3FA2-9B43-4D1C-9E82-63B5203861FD}">
  <dimension ref="A1:E44"/>
  <sheetViews>
    <sheetView topLeftCell="A19" workbookViewId="0">
      <selection activeCell="C50" sqref="C50"/>
    </sheetView>
  </sheetViews>
  <sheetFormatPr defaultRowHeight="15" x14ac:dyDescent="0.25"/>
  <cols>
    <col min="1" max="1" width="30.28515625" customWidth="1"/>
    <col min="2" max="2" width="33" customWidth="1"/>
    <col min="3" max="3" width="23.85546875" style="2167" customWidth="1"/>
    <col min="5" max="5" width="9.7109375" bestFit="1" customWidth="1"/>
  </cols>
  <sheetData>
    <row r="1" spans="1:3" x14ac:dyDescent="0.25">
      <c r="A1" s="3407" t="s">
        <v>4842</v>
      </c>
      <c r="B1" s="3408"/>
      <c r="C1" s="3408"/>
    </row>
    <row r="2" spans="1:3" ht="15.75" thickBot="1" x14ac:dyDescent="0.3">
      <c r="A2" s="3389"/>
      <c r="B2" s="3390"/>
      <c r="C2" s="3390"/>
    </row>
    <row r="3" spans="1:3" ht="15.75" thickBot="1" x14ac:dyDescent="0.3">
      <c r="A3" s="3246" t="s">
        <v>4069</v>
      </c>
      <c r="B3" s="3247"/>
      <c r="C3" s="189" t="s">
        <v>2634</v>
      </c>
    </row>
    <row r="4" spans="1:3" x14ac:dyDescent="0.25">
      <c r="A4" s="2176" t="s">
        <v>4843</v>
      </c>
      <c r="B4" s="2176" t="s">
        <v>2649</v>
      </c>
      <c r="C4" s="2180" t="s">
        <v>4848</v>
      </c>
    </row>
    <row r="5" spans="1:3" x14ac:dyDescent="0.25">
      <c r="A5" s="2174" t="s">
        <v>4853</v>
      </c>
      <c r="B5" s="2179" t="s">
        <v>4855</v>
      </c>
      <c r="C5" s="2180" t="s">
        <v>4850</v>
      </c>
    </row>
    <row r="6" spans="1:3" x14ac:dyDescent="0.25">
      <c r="A6" s="3241" t="s">
        <v>2858</v>
      </c>
      <c r="B6" s="3269"/>
      <c r="C6" s="2180" t="s">
        <v>4851</v>
      </c>
    </row>
    <row r="7" spans="1:3" ht="15.75" thickBot="1" x14ac:dyDescent="0.3">
      <c r="A7" s="3250" t="s">
        <v>71</v>
      </c>
      <c r="B7" s="3292"/>
      <c r="C7" s="2180" t="s">
        <v>4854</v>
      </c>
    </row>
    <row r="8" spans="1:3" ht="15.75" thickBot="1" x14ac:dyDescent="0.3">
      <c r="A8" s="3246" t="s">
        <v>23</v>
      </c>
      <c r="B8" s="3247"/>
      <c r="C8" s="1988"/>
    </row>
    <row r="9" spans="1:3" x14ac:dyDescent="0.25">
      <c r="A9" s="2170" t="s">
        <v>1216</v>
      </c>
      <c r="B9" s="2171" t="s">
        <v>405</v>
      </c>
    </row>
    <row r="10" spans="1:3" x14ac:dyDescent="0.25">
      <c r="A10" s="2169" t="s">
        <v>2845</v>
      </c>
      <c r="B10" s="2169" t="s">
        <v>1471</v>
      </c>
    </row>
    <row r="11" spans="1:3" x14ac:dyDescent="0.25">
      <c r="A11" s="2169" t="s">
        <v>676</v>
      </c>
      <c r="B11" s="2169" t="s">
        <v>1219</v>
      </c>
    </row>
    <row r="12" spans="1:3" ht="15.75" thickBot="1" x14ac:dyDescent="0.3">
      <c r="A12" s="2169" t="s">
        <v>1219</v>
      </c>
      <c r="B12" s="2169" t="s">
        <v>87</v>
      </c>
    </row>
    <row r="13" spans="1:3" ht="15.75" thickBot="1" x14ac:dyDescent="0.3">
      <c r="A13" s="3246" t="s">
        <v>4381</v>
      </c>
      <c r="B13" s="3247"/>
    </row>
    <row r="14" spans="1:3" x14ac:dyDescent="0.25">
      <c r="A14" s="3248" t="s">
        <v>86</v>
      </c>
      <c r="B14" s="3249"/>
    </row>
    <row r="15" spans="1:3" x14ac:dyDescent="0.25">
      <c r="A15" s="3255" t="s">
        <v>1193</v>
      </c>
      <c r="B15" s="3255"/>
      <c r="C15" s="2177"/>
    </row>
    <row r="16" spans="1:3" x14ac:dyDescent="0.25">
      <c r="A16" s="2174" t="s">
        <v>25</v>
      </c>
      <c r="B16" s="2174" t="s">
        <v>4845</v>
      </c>
    </row>
    <row r="17" spans="1:4" x14ac:dyDescent="0.25">
      <c r="A17" s="2174" t="s">
        <v>578</v>
      </c>
      <c r="B17" s="2174" t="s">
        <v>511</v>
      </c>
    </row>
    <row r="18" spans="1:4" x14ac:dyDescent="0.25">
      <c r="A18" s="2174" t="s">
        <v>571</v>
      </c>
      <c r="B18" s="2174" t="s">
        <v>812</v>
      </c>
    </row>
    <row r="19" spans="1:4" ht="15.75" thickBot="1" x14ac:dyDescent="0.3">
      <c r="A19" s="2174" t="s">
        <v>321</v>
      </c>
      <c r="B19" s="2174" t="s">
        <v>10</v>
      </c>
    </row>
    <row r="20" spans="1:4" ht="15.75" thickBot="1" x14ac:dyDescent="0.3">
      <c r="A20" s="3231" t="s">
        <v>2970</v>
      </c>
      <c r="B20" s="3232"/>
    </row>
    <row r="21" spans="1:4" x14ac:dyDescent="0.25">
      <c r="A21" s="2174" t="s">
        <v>1233</v>
      </c>
      <c r="B21" s="2174" t="s">
        <v>1276</v>
      </c>
    </row>
    <row r="22" spans="1:4" x14ac:dyDescent="0.25">
      <c r="A22" s="2174" t="s">
        <v>455</v>
      </c>
      <c r="B22" s="2174" t="s">
        <v>478</v>
      </c>
    </row>
    <row r="23" spans="1:4" s="2167" customFormat="1" x14ac:dyDescent="0.25">
      <c r="A23" s="2169" t="s">
        <v>1252</v>
      </c>
      <c r="B23" s="2169" t="s">
        <v>1447</v>
      </c>
      <c r="D23"/>
    </row>
    <row r="24" spans="1:4" s="2167" customFormat="1" ht="15.75" thickBot="1" x14ac:dyDescent="0.3">
      <c r="A24" s="2169" t="s">
        <v>818</v>
      </c>
      <c r="B24" s="2169" t="s">
        <v>571</v>
      </c>
      <c r="D24"/>
    </row>
    <row r="25" spans="1:4" s="2167" customFormat="1" x14ac:dyDescent="0.25">
      <c r="A25" s="3236" t="s">
        <v>7</v>
      </c>
      <c r="B25" s="3237"/>
      <c r="D25"/>
    </row>
    <row r="26" spans="1:4" s="2167" customFormat="1" x14ac:dyDescent="0.25">
      <c r="A26" s="2169" t="s">
        <v>103</v>
      </c>
      <c r="B26" s="2169" t="s">
        <v>2029</v>
      </c>
      <c r="D26"/>
    </row>
    <row r="27" spans="1:4" s="2167" customFormat="1" x14ac:dyDescent="0.25">
      <c r="A27" s="2169" t="s">
        <v>4846</v>
      </c>
      <c r="B27" s="2169" t="s">
        <v>2756</v>
      </c>
      <c r="D27"/>
    </row>
    <row r="28" spans="1:4" s="2167" customFormat="1" x14ac:dyDescent="0.25">
      <c r="A28" s="2169" t="s">
        <v>27</v>
      </c>
      <c r="B28" s="2169" t="s">
        <v>4645</v>
      </c>
      <c r="D28"/>
    </row>
    <row r="29" spans="1:4" s="2167" customFormat="1" x14ac:dyDescent="0.25">
      <c r="A29" s="2169" t="s">
        <v>1352</v>
      </c>
      <c r="B29" s="2169" t="s">
        <v>4076</v>
      </c>
      <c r="D29"/>
    </row>
    <row r="30" spans="1:4" s="2167" customFormat="1" x14ac:dyDescent="0.25">
      <c r="A30" s="2169" t="s">
        <v>903</v>
      </c>
      <c r="B30" s="2169" t="s">
        <v>1473</v>
      </c>
      <c r="D30"/>
    </row>
    <row r="31" spans="1:4" s="2167" customFormat="1" x14ac:dyDescent="0.25">
      <c r="A31" s="2169" t="s">
        <v>1472</v>
      </c>
      <c r="B31" s="2169" t="s">
        <v>550</v>
      </c>
      <c r="D31"/>
    </row>
    <row r="32" spans="1:4" s="2167" customFormat="1" x14ac:dyDescent="0.25">
      <c r="A32" s="2169" t="s">
        <v>220</v>
      </c>
      <c r="B32" s="2169" t="s">
        <v>875</v>
      </c>
      <c r="D32"/>
    </row>
    <row r="33" spans="1:5" s="2167" customFormat="1" x14ac:dyDescent="0.25">
      <c r="A33" s="3256" t="s">
        <v>876</v>
      </c>
      <c r="B33" s="3256"/>
      <c r="D33"/>
    </row>
    <row r="34" spans="1:5" s="2167" customFormat="1" ht="15.75" thickBot="1" x14ac:dyDescent="0.3">
      <c r="A34" s="3274" t="s">
        <v>12</v>
      </c>
      <c r="B34" s="3302"/>
      <c r="D34"/>
    </row>
    <row r="35" spans="1:5" s="2167" customFormat="1" ht="15.75" thickBot="1" x14ac:dyDescent="0.3">
      <c r="A35" s="3248" t="s">
        <v>393</v>
      </c>
      <c r="B35" s="3249"/>
      <c r="D35"/>
    </row>
    <row r="36" spans="1:5" ht="15.75" thickBot="1" x14ac:dyDescent="0.3">
      <c r="A36" s="3231" t="s">
        <v>18</v>
      </c>
      <c r="B36" s="3232"/>
    </row>
    <row r="37" spans="1:5" ht="15.75" thickBot="1" x14ac:dyDescent="0.3">
      <c r="A37" s="2179" t="s">
        <v>4844</v>
      </c>
      <c r="B37" s="2181" t="s">
        <v>4852</v>
      </c>
      <c r="E37" s="271"/>
    </row>
    <row r="38" spans="1:5" ht="15.75" thickBot="1" x14ac:dyDescent="0.3">
      <c r="A38" s="3231" t="s">
        <v>4592</v>
      </c>
      <c r="B38" s="3232"/>
      <c r="C38" s="8" t="s">
        <v>809</v>
      </c>
    </row>
    <row r="39" spans="1:5" ht="15.75" thickBot="1" x14ac:dyDescent="0.3">
      <c r="A39" s="2170" t="s">
        <v>465</v>
      </c>
      <c r="B39" s="2170" t="s">
        <v>509</v>
      </c>
      <c r="C39" s="2173" t="s">
        <v>4856</v>
      </c>
    </row>
    <row r="40" spans="1:5" ht="15.75" thickBot="1" x14ac:dyDescent="0.3">
      <c r="A40" s="2170" t="s">
        <v>220</v>
      </c>
      <c r="B40" s="2168" t="s">
        <v>4847</v>
      </c>
      <c r="C40" s="8" t="s">
        <v>787</v>
      </c>
    </row>
    <row r="41" spans="1:5" x14ac:dyDescent="0.25">
      <c r="A41" s="2170" t="s">
        <v>548</v>
      </c>
      <c r="B41" s="2168" t="s">
        <v>535</v>
      </c>
      <c r="C41" s="2173" t="s">
        <v>694</v>
      </c>
    </row>
    <row r="42" spans="1:5" s="2167" customFormat="1" x14ac:dyDescent="0.25">
      <c r="A42" s="2168" t="s">
        <v>130</v>
      </c>
      <c r="B42" s="2178" t="s">
        <v>523</v>
      </c>
      <c r="C42" s="2172" t="s">
        <v>658</v>
      </c>
    </row>
    <row r="43" spans="1:5" s="2167" customFormat="1" x14ac:dyDescent="0.25">
      <c r="A43" s="2168" t="s">
        <v>430</v>
      </c>
      <c r="B43" s="2178" t="s">
        <v>4849</v>
      </c>
      <c r="D43"/>
    </row>
    <row r="44" spans="1:5" s="2167" customFormat="1" x14ac:dyDescent="0.25">
      <c r="A44" s="2168" t="s">
        <v>1654</v>
      </c>
      <c r="B44" s="2178" t="s">
        <v>220</v>
      </c>
      <c r="D44"/>
    </row>
  </sheetData>
  <mergeCells count="15">
    <mergeCell ref="A14:B14"/>
    <mergeCell ref="A1:C2"/>
    <mergeCell ref="A13:B13"/>
    <mergeCell ref="A3:B3"/>
    <mergeCell ref="A8:B8"/>
    <mergeCell ref="A6:B6"/>
    <mergeCell ref="A7:B7"/>
    <mergeCell ref="A38:B38"/>
    <mergeCell ref="A20:B20"/>
    <mergeCell ref="A15:B15"/>
    <mergeCell ref="A25:B25"/>
    <mergeCell ref="A33:B33"/>
    <mergeCell ref="A34:B34"/>
    <mergeCell ref="A36:B36"/>
    <mergeCell ref="A35:B35"/>
  </mergeCells>
  <pageMargins left="0.7" right="0.7" top="0.75" bottom="0.75" header="0.3" footer="0.3"/>
  <pageSetup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8E4D3-E802-4124-8E43-A791D401127D}">
  <dimension ref="A1:D42"/>
  <sheetViews>
    <sheetView topLeftCell="A22" workbookViewId="0">
      <selection activeCell="A27" sqref="A27:B27"/>
    </sheetView>
  </sheetViews>
  <sheetFormatPr defaultRowHeight="15" x14ac:dyDescent="0.25"/>
  <cols>
    <col min="1" max="1" width="36.85546875" customWidth="1"/>
    <col min="2" max="2" width="38.7109375" customWidth="1"/>
  </cols>
  <sheetData>
    <row r="1" spans="1:2" ht="15" customHeight="1" x14ac:dyDescent="0.25">
      <c r="A1" s="3409" t="s">
        <v>4862</v>
      </c>
      <c r="B1" s="3410"/>
    </row>
    <row r="2" spans="1:2" ht="15.75" customHeight="1" thickBot="1" x14ac:dyDescent="0.3">
      <c r="A2" s="3411" t="s">
        <v>4857</v>
      </c>
      <c r="B2" s="3412"/>
    </row>
    <row r="3" spans="1:2" x14ac:dyDescent="0.25">
      <c r="A3" s="3299" t="s">
        <v>4069</v>
      </c>
      <c r="B3" s="3300"/>
    </row>
    <row r="4" spans="1:2" x14ac:dyDescent="0.25">
      <c r="A4" s="307" t="s">
        <v>4858</v>
      </c>
      <c r="B4" s="307" t="s">
        <v>4859</v>
      </c>
    </row>
    <row r="5" spans="1:2" ht="15.75" thickBot="1" x14ac:dyDescent="0.3">
      <c r="A5" s="3283" t="s">
        <v>3166</v>
      </c>
      <c r="B5" s="3284"/>
    </row>
    <row r="6" spans="1:2" ht="15.75" thickBot="1" x14ac:dyDescent="0.3">
      <c r="A6" s="3246" t="s">
        <v>23</v>
      </c>
      <c r="B6" s="3247"/>
    </row>
    <row r="7" spans="1:2" x14ac:dyDescent="0.25">
      <c r="A7" s="2192" t="s">
        <v>1228</v>
      </c>
      <c r="B7" s="2192" t="s">
        <v>87</v>
      </c>
    </row>
    <row r="8" spans="1:2" x14ac:dyDescent="0.25">
      <c r="A8" s="2190" t="s">
        <v>225</v>
      </c>
      <c r="B8" s="2187" t="s">
        <v>1219</v>
      </c>
    </row>
    <row r="9" spans="1:2" ht="15.75" thickBot="1" x14ac:dyDescent="0.3">
      <c r="A9" s="3350" t="s">
        <v>90</v>
      </c>
      <c r="B9" s="3350"/>
    </row>
    <row r="10" spans="1:2" ht="15.75" thickBot="1" x14ac:dyDescent="0.3">
      <c r="A10" s="3246" t="s">
        <v>4381</v>
      </c>
      <c r="B10" s="3247"/>
    </row>
    <row r="11" spans="1:2" x14ac:dyDescent="0.25">
      <c r="A11" s="2192" t="s">
        <v>503</v>
      </c>
      <c r="B11" s="2192" t="s">
        <v>602</v>
      </c>
    </row>
    <row r="12" spans="1:2" x14ac:dyDescent="0.25">
      <c r="A12" s="2187" t="s">
        <v>130</v>
      </c>
      <c r="B12" s="2187" t="s">
        <v>150</v>
      </c>
    </row>
    <row r="13" spans="1:2" x14ac:dyDescent="0.25">
      <c r="A13" s="2187" t="s">
        <v>687</v>
      </c>
      <c r="B13" s="2187" t="s">
        <v>596</v>
      </c>
    </row>
    <row r="14" spans="1:2" ht="15.75" thickBot="1" x14ac:dyDescent="0.3">
      <c r="A14" s="2194" t="s">
        <v>126</v>
      </c>
      <c r="B14" s="2194" t="s">
        <v>1328</v>
      </c>
    </row>
    <row r="15" spans="1:2" ht="15.75" thickBot="1" x14ac:dyDescent="0.3">
      <c r="A15" s="3246" t="s">
        <v>1193</v>
      </c>
      <c r="B15" s="3247"/>
    </row>
    <row r="16" spans="1:2" ht="15.75" thickBot="1" x14ac:dyDescent="0.3">
      <c r="A16" s="2193" t="s">
        <v>153</v>
      </c>
      <c r="B16" s="2193" t="s">
        <v>551</v>
      </c>
    </row>
    <row r="17" spans="1:4" s="2182" customFormat="1" ht="15.75" thickBot="1" x14ac:dyDescent="0.3">
      <c r="A17" s="3231" t="s">
        <v>2970</v>
      </c>
      <c r="B17" s="3232"/>
    </row>
    <row r="18" spans="1:4" s="2182" customFormat="1" ht="15.75" thickBot="1" x14ac:dyDescent="0.3">
      <c r="A18" s="3290" t="s">
        <v>593</v>
      </c>
      <c r="B18" s="3291"/>
    </row>
    <row r="19" spans="1:4" s="2182" customFormat="1" x14ac:dyDescent="0.25">
      <c r="A19" s="3236" t="s">
        <v>7</v>
      </c>
      <c r="B19" s="3237"/>
    </row>
    <row r="20" spans="1:4" s="2182" customFormat="1" x14ac:dyDescent="0.25">
      <c r="A20" s="2183" t="s">
        <v>220</v>
      </c>
      <c r="B20" s="2183" t="s">
        <v>515</v>
      </c>
    </row>
    <row r="21" spans="1:4" s="2182" customFormat="1" ht="15.75" thickBot="1" x14ac:dyDescent="0.3">
      <c r="A21" s="2194" t="s">
        <v>1654</v>
      </c>
      <c r="B21" s="2194" t="s">
        <v>400</v>
      </c>
    </row>
    <row r="22" spans="1:4" s="2182" customFormat="1" ht="15.75" thickBot="1" x14ac:dyDescent="0.3">
      <c r="A22" s="3231" t="s">
        <v>12</v>
      </c>
      <c r="B22" s="3232"/>
    </row>
    <row r="23" spans="1:4" s="2182" customFormat="1" x14ac:dyDescent="0.25">
      <c r="A23" s="2186" t="s">
        <v>3050</v>
      </c>
      <c r="B23" s="2185" t="s">
        <v>1450</v>
      </c>
    </row>
    <row r="24" spans="1:4" x14ac:dyDescent="0.25">
      <c r="A24" s="2183" t="s">
        <v>1291</v>
      </c>
      <c r="B24" s="2184" t="s">
        <v>2138</v>
      </c>
    </row>
    <row r="25" spans="1:4" x14ac:dyDescent="0.25">
      <c r="A25" s="2183" t="s">
        <v>1450</v>
      </c>
      <c r="B25" s="2184" t="s">
        <v>596</v>
      </c>
    </row>
    <row r="26" spans="1:4" ht="15.75" thickBot="1" x14ac:dyDescent="0.3">
      <c r="A26" s="2191" t="s">
        <v>70</v>
      </c>
      <c r="B26" s="2191" t="s">
        <v>86</v>
      </c>
    </row>
    <row r="27" spans="1:4" ht="15.75" thickBot="1" x14ac:dyDescent="0.3">
      <c r="A27" s="3231" t="s">
        <v>18</v>
      </c>
      <c r="B27" s="3232"/>
    </row>
    <row r="28" spans="1:4" x14ac:dyDescent="0.25">
      <c r="A28" s="2192" t="s">
        <v>102</v>
      </c>
      <c r="B28" s="2192" t="s">
        <v>109</v>
      </c>
      <c r="D28" s="277"/>
    </row>
    <row r="29" spans="1:4" x14ac:dyDescent="0.25">
      <c r="A29" s="2187" t="s">
        <v>1467</v>
      </c>
      <c r="B29" s="2187" t="s">
        <v>2079</v>
      </c>
      <c r="D29" s="277"/>
    </row>
    <row r="30" spans="1:4" ht="15.75" thickBot="1" x14ac:dyDescent="0.3">
      <c r="A30" s="3325" t="s">
        <v>336</v>
      </c>
      <c r="B30" s="3325"/>
    </row>
    <row r="31" spans="1:4" ht="15.75" thickBot="1" x14ac:dyDescent="0.3">
      <c r="A31" s="3231" t="s">
        <v>4592</v>
      </c>
      <c r="B31" s="3232"/>
    </row>
    <row r="32" spans="1:4" x14ac:dyDescent="0.25">
      <c r="A32" s="2192" t="s">
        <v>1008</v>
      </c>
      <c r="B32" s="2192" t="s">
        <v>2365</v>
      </c>
    </row>
    <row r="33" spans="1:2" x14ac:dyDescent="0.25">
      <c r="A33" s="2187" t="s">
        <v>2365</v>
      </c>
      <c r="B33" s="2187" t="s">
        <v>355</v>
      </c>
    </row>
    <row r="34" spans="1:2" x14ac:dyDescent="0.25">
      <c r="A34" s="2187" t="s">
        <v>2364</v>
      </c>
      <c r="B34" s="2187" t="s">
        <v>66</v>
      </c>
    </row>
    <row r="35" spans="1:2" s="2182" customFormat="1" x14ac:dyDescent="0.25">
      <c r="A35" s="2187" t="s">
        <v>420</v>
      </c>
      <c r="B35" s="2187" t="s">
        <v>130</v>
      </c>
    </row>
    <row r="36" spans="1:2" s="2182" customFormat="1" x14ac:dyDescent="0.25">
      <c r="A36" s="2187" t="s">
        <v>1263</v>
      </c>
      <c r="B36" s="2187" t="s">
        <v>2379</v>
      </c>
    </row>
    <row r="37" spans="1:2" s="2182" customFormat="1" x14ac:dyDescent="0.25">
      <c r="A37" s="2187" t="s">
        <v>509</v>
      </c>
      <c r="B37" s="2187" t="s">
        <v>220</v>
      </c>
    </row>
    <row r="38" spans="1:2" s="2182" customFormat="1" ht="15.75" thickBot="1" x14ac:dyDescent="0.3">
      <c r="A38" s="3256" t="s">
        <v>400</v>
      </c>
      <c r="B38" s="3256"/>
    </row>
    <row r="39" spans="1:2" ht="15.75" thickBot="1" x14ac:dyDescent="0.3">
      <c r="A39" s="8" t="s">
        <v>787</v>
      </c>
      <c r="B39" s="8" t="s">
        <v>809</v>
      </c>
    </row>
    <row r="40" spans="1:2" x14ac:dyDescent="0.25">
      <c r="A40" s="2185" t="s">
        <v>694</v>
      </c>
      <c r="B40" s="2185" t="s">
        <v>4860</v>
      </c>
    </row>
    <row r="41" spans="1:2" x14ac:dyDescent="0.25">
      <c r="A41" s="2184" t="s">
        <v>658</v>
      </c>
    </row>
    <row r="42" spans="1:2" x14ac:dyDescent="0.25">
      <c r="A42" s="2184" t="s">
        <v>4861</v>
      </c>
    </row>
  </sheetData>
  <mergeCells count="16">
    <mergeCell ref="A10:B10"/>
    <mergeCell ref="A18:B18"/>
    <mergeCell ref="A30:B30"/>
    <mergeCell ref="A38:B38"/>
    <mergeCell ref="A9:B9"/>
    <mergeCell ref="A31:B31"/>
    <mergeCell ref="A17:B17"/>
    <mergeCell ref="A15:B15"/>
    <mergeCell ref="A19:B19"/>
    <mergeCell ref="A22:B22"/>
    <mergeCell ref="A27:B27"/>
    <mergeCell ref="A3:B3"/>
    <mergeCell ref="A6:B6"/>
    <mergeCell ref="A5:B5"/>
    <mergeCell ref="A1:B1"/>
    <mergeCell ref="A2:B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83"/>
  <sheetViews>
    <sheetView topLeftCell="A37" workbookViewId="0">
      <selection activeCell="A44" sqref="A44:A5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1214</v>
      </c>
      <c r="B1" s="3223"/>
    </row>
    <row r="2" spans="1:2" ht="15.75" thickBot="1" x14ac:dyDescent="0.3">
      <c r="A2" s="3235" t="s">
        <v>1251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1215</v>
      </c>
      <c r="B4" s="11" t="s">
        <v>1014</v>
      </c>
    </row>
    <row r="5" spans="1:2" x14ac:dyDescent="0.25">
      <c r="A5" s="11" t="s">
        <v>1227</v>
      </c>
      <c r="B5" s="11" t="s">
        <v>1029</v>
      </c>
    </row>
    <row r="6" spans="1:2" x14ac:dyDescent="0.25">
      <c r="A6" s="35" t="s">
        <v>1225</v>
      </c>
      <c r="B6" s="11" t="s">
        <v>593</v>
      </c>
    </row>
    <row r="7" spans="1:2" x14ac:dyDescent="0.25">
      <c r="A7" s="35" t="s">
        <v>1226</v>
      </c>
      <c r="B7" s="11" t="s">
        <v>1258</v>
      </c>
    </row>
    <row r="8" spans="1:2" ht="15.75" thickBot="1" x14ac:dyDescent="0.3">
      <c r="A8" s="11" t="s">
        <v>593</v>
      </c>
      <c r="B8" s="11" t="s">
        <v>198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1205</v>
      </c>
      <c r="B10" s="11" t="s">
        <v>420</v>
      </c>
    </row>
    <row r="11" spans="1:2" x14ac:dyDescent="0.25">
      <c r="A11" s="11" t="s">
        <v>1216</v>
      </c>
      <c r="B11" s="11" t="s">
        <v>418</v>
      </c>
    </row>
    <row r="12" spans="1:2" x14ac:dyDescent="0.25">
      <c r="A12" s="11" t="s">
        <v>1217</v>
      </c>
      <c r="B12" s="11" t="s">
        <v>1218</v>
      </c>
    </row>
    <row r="13" spans="1:2" x14ac:dyDescent="0.25">
      <c r="A13" s="35" t="s">
        <v>193</v>
      </c>
      <c r="B13" s="11" t="s">
        <v>758</v>
      </c>
    </row>
    <row r="14" spans="1:2" x14ac:dyDescent="0.25">
      <c r="A14" s="35" t="s">
        <v>1071</v>
      </c>
      <c r="B14" s="11" t="s">
        <v>157</v>
      </c>
    </row>
    <row r="15" spans="1:2" x14ac:dyDescent="0.25">
      <c r="A15" s="35" t="s">
        <v>110</v>
      </c>
      <c r="B15" s="11" t="s">
        <v>10</v>
      </c>
    </row>
    <row r="16" spans="1:2" x14ac:dyDescent="0.25">
      <c r="A16" s="35" t="s">
        <v>541</v>
      </c>
      <c r="B16" s="11" t="s">
        <v>486</v>
      </c>
    </row>
    <row r="17" spans="1:2" x14ac:dyDescent="0.25">
      <c r="A17" s="35" t="s">
        <v>141</v>
      </c>
      <c r="B17" s="11" t="s">
        <v>485</v>
      </c>
    </row>
    <row r="18" spans="1:2" x14ac:dyDescent="0.25">
      <c r="B18" s="11" t="s">
        <v>393</v>
      </c>
    </row>
    <row r="19" spans="1:2" x14ac:dyDescent="0.25">
      <c r="B19" s="11" t="s">
        <v>1238</v>
      </c>
    </row>
    <row r="20" spans="1:2" x14ac:dyDescent="0.25">
      <c r="B20" s="11" t="s">
        <v>1031</v>
      </c>
    </row>
    <row r="21" spans="1:2" x14ac:dyDescent="0.25">
      <c r="B21" s="11" t="s">
        <v>478</v>
      </c>
    </row>
    <row r="22" spans="1:2" ht="15.75" thickBot="1" x14ac:dyDescent="0.3">
      <c r="B22" s="11" t="s">
        <v>1239</v>
      </c>
    </row>
    <row r="23" spans="1:2" ht="15.75" thickBot="1" x14ac:dyDescent="0.3">
      <c r="A23" s="93" t="s">
        <v>1120</v>
      </c>
      <c r="B23" s="8" t="s">
        <v>1119</v>
      </c>
    </row>
    <row r="24" spans="1:2" x14ac:dyDescent="0.25">
      <c r="A24" s="11" t="s">
        <v>66</v>
      </c>
      <c r="B24" s="11" t="s">
        <v>1222</v>
      </c>
    </row>
    <row r="25" spans="1:2" x14ac:dyDescent="0.25">
      <c r="A25" s="11" t="s">
        <v>535</v>
      </c>
      <c r="B25" s="11" t="s">
        <v>1122</v>
      </c>
    </row>
    <row r="26" spans="1:2" x14ac:dyDescent="0.25">
      <c r="A26" s="11" t="s">
        <v>1232</v>
      </c>
      <c r="B26" s="11" t="s">
        <v>400</v>
      </c>
    </row>
    <row r="27" spans="1:2" x14ac:dyDescent="0.25">
      <c r="A27" s="11" t="s">
        <v>11</v>
      </c>
      <c r="B27" s="11" t="s">
        <v>795</v>
      </c>
    </row>
    <row r="28" spans="1:2" x14ac:dyDescent="0.25">
      <c r="A28" s="11" t="s">
        <v>65</v>
      </c>
      <c r="B28" s="11" t="s">
        <v>1</v>
      </c>
    </row>
    <row r="29" spans="1:2" x14ac:dyDescent="0.25">
      <c r="A29" s="11" t="s">
        <v>1235</v>
      </c>
      <c r="B29" s="11" t="s">
        <v>163</v>
      </c>
    </row>
    <row r="30" spans="1:2" x14ac:dyDescent="0.25">
      <c r="A30" s="11" t="s">
        <v>548</v>
      </c>
      <c r="B30" s="11" t="s">
        <v>708</v>
      </c>
    </row>
    <row r="31" spans="1:2" x14ac:dyDescent="0.25">
      <c r="A31" s="11" t="s">
        <v>1236</v>
      </c>
      <c r="B31" s="11" t="s">
        <v>916</v>
      </c>
    </row>
    <row r="32" spans="1:2" x14ac:dyDescent="0.25">
      <c r="A32" s="11" t="s">
        <v>1237</v>
      </c>
      <c r="B32" s="11" t="s">
        <v>703</v>
      </c>
    </row>
    <row r="33" spans="1:2" x14ac:dyDescent="0.25">
      <c r="A33" s="11" t="s">
        <v>535</v>
      </c>
      <c r="B33" s="11" t="s">
        <v>393</v>
      </c>
    </row>
    <row r="34" spans="1:2" x14ac:dyDescent="0.25">
      <c r="A34" s="11" t="s">
        <v>1241</v>
      </c>
      <c r="B34" s="11" t="s">
        <v>434</v>
      </c>
    </row>
    <row r="35" spans="1:2" x14ac:dyDescent="0.25">
      <c r="A35" s="94" t="s">
        <v>1242</v>
      </c>
      <c r="B35" s="11" t="s">
        <v>430</v>
      </c>
    </row>
    <row r="36" spans="1:2" x14ac:dyDescent="0.25">
      <c r="A36" s="94" t="s">
        <v>130</v>
      </c>
      <c r="B36" s="11" t="s">
        <v>1013</v>
      </c>
    </row>
    <row r="37" spans="1:2" x14ac:dyDescent="0.25">
      <c r="A37" s="94" t="s">
        <v>1008</v>
      </c>
      <c r="B37" s="11" t="s">
        <v>1245</v>
      </c>
    </row>
    <row r="38" spans="1:2" x14ac:dyDescent="0.25">
      <c r="A38" s="94" t="s">
        <v>197</v>
      </c>
      <c r="B38" s="11" t="s">
        <v>1246</v>
      </c>
    </row>
    <row r="39" spans="1:2" x14ac:dyDescent="0.25">
      <c r="A39" s="11" t="s">
        <v>503</v>
      </c>
      <c r="B39" s="11" t="s">
        <v>1247</v>
      </c>
    </row>
    <row r="40" spans="1:2" x14ac:dyDescent="0.25">
      <c r="A40" s="11" t="s">
        <v>34</v>
      </c>
      <c r="B40" s="11" t="s">
        <v>1248</v>
      </c>
    </row>
    <row r="41" spans="1:2" x14ac:dyDescent="0.25">
      <c r="B41" s="11" t="s">
        <v>1249</v>
      </c>
    </row>
    <row r="42" spans="1:2" ht="15.75" thickBot="1" x14ac:dyDescent="0.3">
      <c r="B42" s="11" t="s">
        <v>1117</v>
      </c>
    </row>
    <row r="43" spans="1:2" ht="15.75" thickBot="1" x14ac:dyDescent="0.3">
      <c r="A43" s="8" t="s">
        <v>1193</v>
      </c>
      <c r="B43" s="8" t="s">
        <v>1224</v>
      </c>
    </row>
    <row r="44" spans="1:2" x14ac:dyDescent="0.25">
      <c r="A44" s="11" t="s">
        <v>219</v>
      </c>
      <c r="B44" s="11" t="s">
        <v>152</v>
      </c>
    </row>
    <row r="45" spans="1:2" x14ac:dyDescent="0.25">
      <c r="A45" s="11" t="s">
        <v>76</v>
      </c>
      <c r="B45" s="11" t="s">
        <v>553</v>
      </c>
    </row>
    <row r="46" spans="1:2" x14ac:dyDescent="0.25">
      <c r="A46" s="11" t="s">
        <v>1219</v>
      </c>
      <c r="B46" s="11"/>
    </row>
    <row r="47" spans="1:2" x14ac:dyDescent="0.25">
      <c r="A47" s="11" t="s">
        <v>87</v>
      </c>
      <c r="B47" s="11"/>
    </row>
    <row r="48" spans="1:2" x14ac:dyDescent="0.25">
      <c r="A48" s="11" t="s">
        <v>1228</v>
      </c>
      <c r="B48" s="11"/>
    </row>
    <row r="49" spans="1:2" x14ac:dyDescent="0.25">
      <c r="A49" s="11" t="s">
        <v>427</v>
      </c>
      <c r="B49" s="11"/>
    </row>
    <row r="50" spans="1:2" x14ac:dyDescent="0.25">
      <c r="A50" s="11" t="s">
        <v>1233</v>
      </c>
      <c r="B50" s="11"/>
    </row>
    <row r="51" spans="1:2" x14ac:dyDescent="0.25">
      <c r="A51" s="11" t="s">
        <v>1240</v>
      </c>
      <c r="B51" s="11"/>
    </row>
    <row r="52" spans="1:2" ht="15.75" thickBot="1" x14ac:dyDescent="0.3">
      <c r="A52" s="11" t="s">
        <v>1244</v>
      </c>
      <c r="B52" s="11"/>
    </row>
    <row r="53" spans="1:2" ht="15.75" thickBot="1" x14ac:dyDescent="0.3">
      <c r="A53" s="8" t="s">
        <v>18</v>
      </c>
      <c r="B53" s="8" t="s">
        <v>5</v>
      </c>
    </row>
    <row r="54" spans="1:2" x14ac:dyDescent="0.25">
      <c r="A54" s="11" t="s">
        <v>1243</v>
      </c>
      <c r="B54" s="11" t="s">
        <v>439</v>
      </c>
    </row>
    <row r="55" spans="1:2" x14ac:dyDescent="0.25">
      <c r="B55" s="11" t="s">
        <v>1220</v>
      </c>
    </row>
    <row r="56" spans="1:2" ht="15.75" thickBot="1" x14ac:dyDescent="0.3">
      <c r="A56" s="95"/>
      <c r="B56" s="11" t="s">
        <v>1221</v>
      </c>
    </row>
    <row r="57" spans="1:2" ht="15.75" thickBot="1" x14ac:dyDescent="0.3">
      <c r="A57" s="8" t="s">
        <v>809</v>
      </c>
      <c r="B57" s="11" t="s">
        <v>535</v>
      </c>
    </row>
    <row r="58" spans="1:2" x14ac:dyDescent="0.25">
      <c r="A58" s="4">
        <v>1418.55</v>
      </c>
      <c r="B58" s="11" t="s">
        <v>135</v>
      </c>
    </row>
    <row r="59" spans="1:2" x14ac:dyDescent="0.25">
      <c r="A59" s="95"/>
      <c r="B59" s="11" t="s">
        <v>1229</v>
      </c>
    </row>
    <row r="60" spans="1:2" x14ac:dyDescent="0.25">
      <c r="B60" s="11" t="s">
        <v>1230</v>
      </c>
    </row>
    <row r="61" spans="1:2" ht="15.75" thickBot="1" x14ac:dyDescent="0.3">
      <c r="B61" s="11" t="s">
        <v>1231</v>
      </c>
    </row>
    <row r="62" spans="1:2" ht="15.75" thickBot="1" x14ac:dyDescent="0.3">
      <c r="A62" s="8" t="s">
        <v>787</v>
      </c>
      <c r="B62" s="11" t="s">
        <v>1234</v>
      </c>
    </row>
    <row r="63" spans="1:2" x14ac:dyDescent="0.25">
      <c r="A63" s="92" t="s">
        <v>695</v>
      </c>
      <c r="B63" s="11" t="s">
        <v>394</v>
      </c>
    </row>
    <row r="64" spans="1:2" x14ac:dyDescent="0.25">
      <c r="A64" s="92" t="s">
        <v>658</v>
      </c>
      <c r="B64" s="11" t="s">
        <v>1231</v>
      </c>
    </row>
    <row r="65" spans="1:1" x14ac:dyDescent="0.25">
      <c r="A65" s="92" t="s">
        <v>694</v>
      </c>
    </row>
    <row r="66" spans="1:1" x14ac:dyDescent="0.25">
      <c r="A66" s="92" t="s">
        <v>1223</v>
      </c>
    </row>
    <row r="67" spans="1:1" x14ac:dyDescent="0.25">
      <c r="A67" s="11" t="s">
        <v>1253</v>
      </c>
    </row>
    <row r="68" spans="1:1" x14ac:dyDescent="0.25">
      <c r="A68" s="11" t="s">
        <v>770</v>
      </c>
    </row>
    <row r="70" spans="1:1" x14ac:dyDescent="0.25">
      <c r="A70" s="11"/>
    </row>
    <row r="71" spans="1:1" x14ac:dyDescent="0.25">
      <c r="A71" s="72"/>
    </row>
    <row r="72" spans="1:1" x14ac:dyDescent="0.25">
      <c r="A72" s="72"/>
    </row>
    <row r="73" spans="1:1" x14ac:dyDescent="0.25">
      <c r="A73" s="72"/>
    </row>
    <row r="74" spans="1:1" x14ac:dyDescent="0.25">
      <c r="A74" s="72"/>
    </row>
    <row r="75" spans="1:1" x14ac:dyDescent="0.25">
      <c r="A75" s="72"/>
    </row>
    <row r="76" spans="1:1" x14ac:dyDescent="0.25">
      <c r="A76" s="35"/>
    </row>
    <row r="77" spans="1:1" x14ac:dyDescent="0.25">
      <c r="A77" s="35"/>
    </row>
    <row r="78" spans="1:1" x14ac:dyDescent="0.25">
      <c r="A78" s="35"/>
    </row>
    <row r="79" spans="1:1" x14ac:dyDescent="0.25">
      <c r="A79" s="35"/>
    </row>
    <row r="80" spans="1:1" x14ac:dyDescent="0.25">
      <c r="A80" s="92"/>
    </row>
    <row r="81" spans="1:1" x14ac:dyDescent="0.25">
      <c r="A81" s="92"/>
    </row>
    <row r="82" spans="1:1" x14ac:dyDescent="0.25">
      <c r="A82" s="92"/>
    </row>
    <row r="83" spans="1:1" x14ac:dyDescent="0.25">
      <c r="A83" s="9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74FF6-F1A8-44B6-8A50-FF6D789B56C1}">
  <dimension ref="A1:E28"/>
  <sheetViews>
    <sheetView workbookViewId="0">
      <selection sqref="A1:C2"/>
    </sheetView>
  </sheetViews>
  <sheetFormatPr defaultRowHeight="15" x14ac:dyDescent="0.25"/>
  <cols>
    <col min="1" max="1" width="30.85546875" customWidth="1"/>
    <col min="2" max="2" width="30.7109375" customWidth="1"/>
    <col min="3" max="3" width="24.5703125" style="2195" customWidth="1"/>
    <col min="5" max="5" width="10.7109375" bestFit="1" customWidth="1"/>
  </cols>
  <sheetData>
    <row r="1" spans="1:3" x14ac:dyDescent="0.25">
      <c r="A1" s="3393" t="s">
        <v>4863</v>
      </c>
      <c r="B1" s="3394"/>
      <c r="C1" s="3395"/>
    </row>
    <row r="2" spans="1:3" ht="15.75" thickBot="1" x14ac:dyDescent="0.3">
      <c r="A2" s="3396"/>
      <c r="B2" s="3397"/>
      <c r="C2" s="3398"/>
    </row>
    <row r="3" spans="1:3" x14ac:dyDescent="0.25">
      <c r="A3" s="3279" t="s">
        <v>4069</v>
      </c>
      <c r="B3" s="3280"/>
      <c r="C3" s="189" t="s">
        <v>2634</v>
      </c>
    </row>
    <row r="4" spans="1:3" x14ac:dyDescent="0.25">
      <c r="A4" s="307" t="s">
        <v>2765</v>
      </c>
      <c r="B4" s="307" t="s">
        <v>4864</v>
      </c>
      <c r="C4" s="2205" t="s">
        <v>4866</v>
      </c>
    </row>
    <row r="5" spans="1:3" x14ac:dyDescent="0.25">
      <c r="A5" s="3256" t="s">
        <v>4858</v>
      </c>
      <c r="B5" s="3256"/>
    </row>
    <row r="6" spans="1:3" ht="15.75" thickBot="1" x14ac:dyDescent="0.3">
      <c r="A6" s="3281" t="s">
        <v>2858</v>
      </c>
      <c r="B6" s="3282"/>
    </row>
    <row r="7" spans="1:3" ht="15.75" thickBot="1" x14ac:dyDescent="0.3">
      <c r="A7" s="3248" t="s">
        <v>4864</v>
      </c>
      <c r="B7" s="3249"/>
    </row>
    <row r="8" spans="1:3" ht="15.75" thickBot="1" x14ac:dyDescent="0.3">
      <c r="A8" s="3246" t="s">
        <v>23</v>
      </c>
      <c r="B8" s="3247"/>
      <c r="C8" s="1988"/>
    </row>
    <row r="9" spans="1:3" x14ac:dyDescent="0.25">
      <c r="A9" s="2198" t="s">
        <v>590</v>
      </c>
      <c r="B9" s="2199" t="s">
        <v>90</v>
      </c>
    </row>
    <row r="10" spans="1:3" x14ac:dyDescent="0.25">
      <c r="A10" s="2197" t="s">
        <v>1071</v>
      </c>
      <c r="B10" s="2197" t="s">
        <v>1071</v>
      </c>
    </row>
    <row r="11" spans="1:3" ht="15.75" thickBot="1" x14ac:dyDescent="0.3">
      <c r="A11" s="2197" t="s">
        <v>4146</v>
      </c>
      <c r="B11" s="2197" t="s">
        <v>593</v>
      </c>
    </row>
    <row r="12" spans="1:3" ht="15.75" thickBot="1" x14ac:dyDescent="0.3">
      <c r="A12" s="3246" t="s">
        <v>4381</v>
      </c>
      <c r="B12" s="3247"/>
    </row>
    <row r="13" spans="1:3" x14ac:dyDescent="0.25">
      <c r="A13" s="2202" t="s">
        <v>74</v>
      </c>
      <c r="B13" s="2202" t="s">
        <v>104</v>
      </c>
    </row>
    <row r="14" spans="1:3" x14ac:dyDescent="0.25">
      <c r="A14" s="2197" t="s">
        <v>303</v>
      </c>
      <c r="B14" s="2197" t="s">
        <v>412</v>
      </c>
    </row>
    <row r="15" spans="1:3" x14ac:dyDescent="0.25">
      <c r="A15" s="2197"/>
      <c r="B15" s="2197"/>
    </row>
    <row r="16" spans="1:3" x14ac:dyDescent="0.25">
      <c r="A16" s="3269" t="s">
        <v>1193</v>
      </c>
      <c r="B16" s="3242"/>
    </row>
    <row r="17" spans="1:5" x14ac:dyDescent="0.25">
      <c r="A17" s="2197" t="s">
        <v>593</v>
      </c>
      <c r="B17" s="2197" t="s">
        <v>420</v>
      </c>
    </row>
    <row r="18" spans="1:5" ht="15.75" thickBot="1" x14ac:dyDescent="0.3">
      <c r="A18" s="3250" t="s">
        <v>492</v>
      </c>
      <c r="B18" s="3251"/>
    </row>
    <row r="19" spans="1:5" x14ac:dyDescent="0.25">
      <c r="A19" s="3236" t="s">
        <v>7</v>
      </c>
      <c r="B19" s="3237"/>
      <c r="C19" s="189" t="s">
        <v>593</v>
      </c>
    </row>
    <row r="20" spans="1:5" x14ac:dyDescent="0.25">
      <c r="A20" s="2197" t="s">
        <v>771</v>
      </c>
      <c r="B20" s="2204" t="s">
        <v>919</v>
      </c>
      <c r="C20" s="2205" t="s">
        <v>2970</v>
      </c>
    </row>
    <row r="21" spans="1:5" x14ac:dyDescent="0.25">
      <c r="A21" s="2197" t="s">
        <v>523</v>
      </c>
      <c r="B21" s="2204" t="s">
        <v>4865</v>
      </c>
      <c r="C21" s="2205" t="s">
        <v>12</v>
      </c>
    </row>
    <row r="22" spans="1:5" ht="15.75" thickBot="1" x14ac:dyDescent="0.3">
      <c r="A22" s="2197" t="s">
        <v>393</v>
      </c>
      <c r="B22" s="2204" t="s">
        <v>430</v>
      </c>
      <c r="C22" s="2205"/>
    </row>
    <row r="23" spans="1:5" ht="15.75" thickBot="1" x14ac:dyDescent="0.3">
      <c r="A23" s="3231" t="s">
        <v>18</v>
      </c>
      <c r="B23" s="3302"/>
      <c r="C23" s="386" t="s">
        <v>809</v>
      </c>
    </row>
    <row r="24" spans="1:5" ht="15.75" thickBot="1" x14ac:dyDescent="0.3">
      <c r="A24" s="3290" t="s">
        <v>193</v>
      </c>
      <c r="B24" s="3344"/>
      <c r="C24" s="2201" t="s">
        <v>4867</v>
      </c>
      <c r="E24" s="271"/>
    </row>
    <row r="25" spans="1:5" ht="15.75" thickBot="1" x14ac:dyDescent="0.3">
      <c r="A25" s="3231" t="s">
        <v>4592</v>
      </c>
      <c r="B25" s="3232"/>
      <c r="C25" s="8" t="s">
        <v>787</v>
      </c>
    </row>
    <row r="26" spans="1:5" x14ac:dyDescent="0.25">
      <c r="A26" s="2198" t="s">
        <v>29</v>
      </c>
      <c r="B26" s="2198" t="s">
        <v>103</v>
      </c>
      <c r="C26" s="2201" t="s">
        <v>694</v>
      </c>
    </row>
    <row r="27" spans="1:5" x14ac:dyDescent="0.25">
      <c r="A27" s="2198" t="s">
        <v>142</v>
      </c>
      <c r="B27" s="2196" t="s">
        <v>3730</v>
      </c>
      <c r="C27" s="2200" t="s">
        <v>658</v>
      </c>
    </row>
    <row r="28" spans="1:5" x14ac:dyDescent="0.25">
      <c r="A28" s="3250" t="s">
        <v>108</v>
      </c>
      <c r="B28" s="3251"/>
      <c r="C28" s="2200"/>
    </row>
  </sheetData>
  <mergeCells count="14">
    <mergeCell ref="A28:B28"/>
    <mergeCell ref="A7:B7"/>
    <mergeCell ref="A5:B5"/>
    <mergeCell ref="A18:B18"/>
    <mergeCell ref="A1:C2"/>
    <mergeCell ref="A24:B24"/>
    <mergeCell ref="A25:B25"/>
    <mergeCell ref="A19:B19"/>
    <mergeCell ref="A23:B23"/>
    <mergeCell ref="A16:B16"/>
    <mergeCell ref="A12:B12"/>
    <mergeCell ref="A6:B6"/>
    <mergeCell ref="A3:B3"/>
    <mergeCell ref="A8:B8"/>
  </mergeCells>
  <pageMargins left="0.7" right="0.7" top="0.75" bottom="0.75" header="0.3" footer="0.3"/>
  <pageSetup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FABD6-AFCF-4343-9107-77A934C95751}">
  <dimension ref="A1:E27"/>
  <sheetViews>
    <sheetView workbookViewId="0">
      <selection activeCell="G12" sqref="G12"/>
    </sheetView>
  </sheetViews>
  <sheetFormatPr defaultRowHeight="15" x14ac:dyDescent="0.25"/>
  <cols>
    <col min="1" max="1" width="30.28515625" customWidth="1"/>
    <col min="2" max="2" width="33" customWidth="1"/>
    <col min="3" max="3" width="27.7109375" style="2206" customWidth="1"/>
  </cols>
  <sheetData>
    <row r="1" spans="1:3" x14ac:dyDescent="0.25">
      <c r="A1" s="3257" t="s">
        <v>4868</v>
      </c>
      <c r="B1" s="3258"/>
      <c r="C1" s="2213"/>
    </row>
    <row r="2" spans="1:3" ht="15.75" thickBot="1" x14ac:dyDescent="0.3">
      <c r="A2" s="3235" t="s">
        <v>4869</v>
      </c>
      <c r="B2" s="3354"/>
      <c r="C2" s="2213"/>
    </row>
    <row r="3" spans="1:3" ht="15.75" thickBot="1" x14ac:dyDescent="0.3">
      <c r="A3" s="3246" t="s">
        <v>4069</v>
      </c>
      <c r="B3" s="3247"/>
      <c r="C3" s="101"/>
    </row>
    <row r="4" spans="1:3" x14ac:dyDescent="0.25">
      <c r="A4" s="1451" t="s">
        <v>4858</v>
      </c>
      <c r="B4" s="1451" t="s">
        <v>4870</v>
      </c>
    </row>
    <row r="5" spans="1:3" x14ac:dyDescent="0.25">
      <c r="A5" s="2214" t="s">
        <v>811</v>
      </c>
      <c r="B5" s="2214" t="s">
        <v>3478</v>
      </c>
    </row>
    <row r="6" spans="1:3" x14ac:dyDescent="0.25">
      <c r="A6" s="3299" t="s">
        <v>23</v>
      </c>
      <c r="B6" s="3300"/>
      <c r="C6" s="1988"/>
    </row>
    <row r="7" spans="1:3" x14ac:dyDescent="0.25">
      <c r="A7" s="2214" t="s">
        <v>112</v>
      </c>
      <c r="B7" s="2214" t="s">
        <v>593</v>
      </c>
    </row>
    <row r="8" spans="1:3" ht="15.75" thickBot="1" x14ac:dyDescent="0.3">
      <c r="A8" s="3281" t="s">
        <v>4381</v>
      </c>
      <c r="B8" s="3282"/>
    </row>
    <row r="9" spans="1:3" x14ac:dyDescent="0.25">
      <c r="A9" s="2212" t="s">
        <v>1093</v>
      </c>
      <c r="B9" s="2212" t="s">
        <v>307</v>
      </c>
    </row>
    <row r="10" spans="1:3" ht="15.75" thickBot="1" x14ac:dyDescent="0.3">
      <c r="A10" s="3250" t="s">
        <v>593</v>
      </c>
      <c r="B10" s="3251"/>
    </row>
    <row r="11" spans="1:3" ht="15.75" thickBot="1" x14ac:dyDescent="0.3">
      <c r="A11" s="3231" t="s">
        <v>1193</v>
      </c>
      <c r="B11" s="3232"/>
      <c r="C11" s="2213"/>
    </row>
    <row r="12" spans="1:3" ht="15.75" thickBot="1" x14ac:dyDescent="0.3">
      <c r="A12" s="3345" t="s">
        <v>593</v>
      </c>
      <c r="B12" s="3406"/>
    </row>
    <row r="13" spans="1:3" ht="15.75" thickBot="1" x14ac:dyDescent="0.3">
      <c r="A13" s="3231" t="s">
        <v>2970</v>
      </c>
      <c r="B13" s="3232"/>
    </row>
    <row r="14" spans="1:3" ht="15.75" thickBot="1" x14ac:dyDescent="0.3">
      <c r="A14" s="3290" t="s">
        <v>593</v>
      </c>
      <c r="B14" s="3291"/>
    </row>
    <row r="15" spans="1:3" x14ac:dyDescent="0.25">
      <c r="A15" s="3236" t="s">
        <v>7</v>
      </c>
      <c r="B15" s="3237"/>
    </row>
    <row r="16" spans="1:3" x14ac:dyDescent="0.25">
      <c r="A16" s="2207" t="s">
        <v>393</v>
      </c>
      <c r="B16" s="2207" t="s">
        <v>405</v>
      </c>
    </row>
    <row r="17" spans="1:5" ht="15.75" thickBot="1" x14ac:dyDescent="0.3">
      <c r="A17" s="3283" t="s">
        <v>1602</v>
      </c>
      <c r="B17" s="3284"/>
    </row>
    <row r="18" spans="1:5" ht="15.75" thickBot="1" x14ac:dyDescent="0.3">
      <c r="A18" s="3231" t="s">
        <v>12</v>
      </c>
      <c r="B18" s="3232"/>
    </row>
    <row r="19" spans="1:5" ht="15.75" thickBot="1" x14ac:dyDescent="0.3">
      <c r="A19" s="2212" t="s">
        <v>393</v>
      </c>
      <c r="B19" s="2210" t="s">
        <v>593</v>
      </c>
    </row>
    <row r="20" spans="1:5" ht="15.75" thickBot="1" x14ac:dyDescent="0.3">
      <c r="A20" s="3231" t="s">
        <v>2746</v>
      </c>
      <c r="B20" s="3232"/>
    </row>
    <row r="21" spans="1:5" x14ac:dyDescent="0.25">
      <c r="A21" s="2208" t="s">
        <v>3754</v>
      </c>
      <c r="B21" s="2211" t="s">
        <v>4871</v>
      </c>
      <c r="E21" s="277"/>
    </row>
    <row r="22" spans="1:5" ht="15.75" thickBot="1" x14ac:dyDescent="0.3">
      <c r="A22" s="3305" t="s">
        <v>3071</v>
      </c>
      <c r="B22" s="3305"/>
    </row>
    <row r="23" spans="1:5" ht="15.75" thickBot="1" x14ac:dyDescent="0.3">
      <c r="A23" s="3231" t="s">
        <v>4592</v>
      </c>
      <c r="B23" s="3232"/>
    </row>
    <row r="24" spans="1:5" ht="15.75" thickBot="1" x14ac:dyDescent="0.3">
      <c r="A24" s="3248" t="s">
        <v>593</v>
      </c>
      <c r="B24" s="3249"/>
    </row>
    <row r="25" spans="1:5" ht="15.75" thickBot="1" x14ac:dyDescent="0.3">
      <c r="A25" s="8" t="s">
        <v>787</v>
      </c>
      <c r="B25" s="8" t="s">
        <v>809</v>
      </c>
    </row>
    <row r="26" spans="1:5" x14ac:dyDescent="0.25">
      <c r="A26" s="2210" t="s">
        <v>694</v>
      </c>
      <c r="B26" s="2210" t="s">
        <v>4872</v>
      </c>
    </row>
    <row r="27" spans="1:5" x14ac:dyDescent="0.25">
      <c r="A27" s="2209" t="s">
        <v>658</v>
      </c>
    </row>
  </sheetData>
  <mergeCells count="17">
    <mergeCell ref="A3:B3"/>
    <mergeCell ref="A6:B6"/>
    <mergeCell ref="A24:B24"/>
    <mergeCell ref="A1:B1"/>
    <mergeCell ref="A2:B2"/>
    <mergeCell ref="A20:B20"/>
    <mergeCell ref="A23:B23"/>
    <mergeCell ref="A8:B8"/>
    <mergeCell ref="A11:B11"/>
    <mergeCell ref="A13:B13"/>
    <mergeCell ref="A15:B15"/>
    <mergeCell ref="A18:B18"/>
    <mergeCell ref="A22:B22"/>
    <mergeCell ref="A14:B14"/>
    <mergeCell ref="A12:B12"/>
    <mergeCell ref="A17:B17"/>
    <mergeCell ref="A10:B10"/>
  </mergeCells>
  <pageMargins left="0.7" right="0.7" top="0.75" bottom="0.75" header="0.3" footer="0.3"/>
  <pageSetup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2D02-F744-483C-A257-D6F339EBA152}">
  <dimension ref="A1:D38"/>
  <sheetViews>
    <sheetView workbookViewId="0">
      <selection activeCell="F18" sqref="F18"/>
    </sheetView>
  </sheetViews>
  <sheetFormatPr defaultRowHeight="15" x14ac:dyDescent="0.25"/>
  <cols>
    <col min="1" max="1" width="38.42578125" customWidth="1"/>
    <col min="2" max="2" width="36.7109375" customWidth="1"/>
    <col min="4" max="4" width="10.7109375" bestFit="1" customWidth="1"/>
  </cols>
  <sheetData>
    <row r="1" spans="1:2" x14ac:dyDescent="0.25">
      <c r="A1" s="3222" t="s">
        <v>4873</v>
      </c>
      <c r="B1" s="3223"/>
    </row>
    <row r="2" spans="1:2" ht="15.75" thickBot="1" x14ac:dyDescent="0.3">
      <c r="A2" s="3235" t="s">
        <v>4877</v>
      </c>
      <c r="B2" s="3234"/>
    </row>
    <row r="3" spans="1:2" x14ac:dyDescent="0.25">
      <c r="A3" s="3279" t="s">
        <v>4777</v>
      </c>
      <c r="B3" s="3280"/>
    </row>
    <row r="4" spans="1:2" ht="15.75" thickBot="1" x14ac:dyDescent="0.3">
      <c r="A4" s="307" t="s">
        <v>4874</v>
      </c>
      <c r="B4" s="307" t="s">
        <v>4878</v>
      </c>
    </row>
    <row r="5" spans="1:2" ht="15.75" thickBot="1" x14ac:dyDescent="0.3">
      <c r="A5" s="3246" t="s">
        <v>23</v>
      </c>
      <c r="B5" s="3247"/>
    </row>
    <row r="6" spans="1:2" ht="15.75" thickBot="1" x14ac:dyDescent="0.3">
      <c r="A6" s="3248" t="s">
        <v>112</v>
      </c>
      <c r="B6" s="3249"/>
    </row>
    <row r="7" spans="1:2" ht="15.75" thickBot="1" x14ac:dyDescent="0.3">
      <c r="A7" s="3246" t="s">
        <v>4381</v>
      </c>
      <c r="B7" s="3247"/>
    </row>
    <row r="8" spans="1:2" x14ac:dyDescent="0.25">
      <c r="A8" s="2220" t="s">
        <v>453</v>
      </c>
      <c r="B8" s="2220" t="s">
        <v>1003</v>
      </c>
    </row>
    <row r="9" spans="1:2" x14ac:dyDescent="0.25">
      <c r="A9" s="2216" t="s">
        <v>321</v>
      </c>
      <c r="B9" s="2216" t="s">
        <v>1218</v>
      </c>
    </row>
    <row r="10" spans="1:2" ht="15.75" thickBot="1" x14ac:dyDescent="0.3">
      <c r="A10" s="3250" t="s">
        <v>226</v>
      </c>
      <c r="B10" s="3251"/>
    </row>
    <row r="11" spans="1:2" ht="15.75" thickBot="1" x14ac:dyDescent="0.3">
      <c r="A11" s="3231" t="s">
        <v>1193</v>
      </c>
      <c r="B11" s="3232"/>
    </row>
    <row r="12" spans="1:2" x14ac:dyDescent="0.25">
      <c r="A12" s="2220" t="s">
        <v>1361</v>
      </c>
      <c r="B12" s="2220" t="s">
        <v>258</v>
      </c>
    </row>
    <row r="13" spans="1:2" x14ac:dyDescent="0.25">
      <c r="A13" s="2220" t="s">
        <v>2288</v>
      </c>
      <c r="B13" s="2220" t="s">
        <v>226</v>
      </c>
    </row>
    <row r="14" spans="1:2" x14ac:dyDescent="0.25">
      <c r="A14" s="3241" t="s">
        <v>2970</v>
      </c>
      <c r="B14" s="3242"/>
    </row>
    <row r="15" spans="1:2" x14ac:dyDescent="0.25">
      <c r="A15" s="2220" t="s">
        <v>593</v>
      </c>
      <c r="B15" s="2220" t="s">
        <v>1275</v>
      </c>
    </row>
    <row r="16" spans="1:2" ht="15.75" thickBot="1" x14ac:dyDescent="0.3">
      <c r="A16" s="2216" t="s">
        <v>1356</v>
      </c>
      <c r="B16" s="2216" t="s">
        <v>1231</v>
      </c>
    </row>
    <row r="17" spans="1:4" x14ac:dyDescent="0.25">
      <c r="A17" s="3236" t="s">
        <v>7</v>
      </c>
      <c r="B17" s="3237"/>
    </row>
    <row r="18" spans="1:4" x14ac:dyDescent="0.25">
      <c r="A18" s="2216" t="s">
        <v>2709</v>
      </c>
      <c r="B18" s="2216" t="s">
        <v>716</v>
      </c>
    </row>
    <row r="19" spans="1:4" x14ac:dyDescent="0.25">
      <c r="A19" s="2216" t="s">
        <v>1351</v>
      </c>
      <c r="B19" s="2216" t="s">
        <v>593</v>
      </c>
    </row>
    <row r="20" spans="1:4" ht="15.75" thickBot="1" x14ac:dyDescent="0.3">
      <c r="A20" s="3274" t="s">
        <v>12</v>
      </c>
      <c r="B20" s="3302"/>
    </row>
    <row r="21" spans="1:4" x14ac:dyDescent="0.25">
      <c r="A21" s="2220" t="s">
        <v>4845</v>
      </c>
      <c r="B21" s="2219" t="s">
        <v>25</v>
      </c>
    </row>
    <row r="22" spans="1:4" x14ac:dyDescent="0.25">
      <c r="A22" s="2216" t="s">
        <v>1263</v>
      </c>
      <c r="B22" s="2218" t="s">
        <v>566</v>
      </c>
    </row>
    <row r="23" spans="1:4" x14ac:dyDescent="0.25">
      <c r="A23" s="2216" t="s">
        <v>571</v>
      </c>
      <c r="B23" s="2218" t="s">
        <v>25</v>
      </c>
    </row>
    <row r="24" spans="1:4" x14ac:dyDescent="0.25">
      <c r="A24" s="2216" t="s">
        <v>1547</v>
      </c>
      <c r="B24" s="2218" t="s">
        <v>580</v>
      </c>
    </row>
    <row r="25" spans="1:4" x14ac:dyDescent="0.25">
      <c r="A25" s="2216" t="s">
        <v>985</v>
      </c>
      <c r="B25" s="2218" t="s">
        <v>26</v>
      </c>
    </row>
    <row r="26" spans="1:4" ht="15.75" thickBot="1" x14ac:dyDescent="0.3">
      <c r="A26" s="3250" t="s">
        <v>590</v>
      </c>
      <c r="B26" s="3251"/>
    </row>
    <row r="27" spans="1:4" x14ac:dyDescent="0.25">
      <c r="A27" s="3236" t="s">
        <v>18</v>
      </c>
      <c r="B27" s="3237"/>
    </row>
    <row r="28" spans="1:4" x14ac:dyDescent="0.25">
      <c r="A28" s="2222" t="s">
        <v>4875</v>
      </c>
      <c r="B28" s="2222" t="s">
        <v>1605</v>
      </c>
      <c r="D28" s="271"/>
    </row>
    <row r="29" spans="1:4" ht="15.75" thickBot="1" x14ac:dyDescent="0.3">
      <c r="A29" s="3274" t="s">
        <v>4592</v>
      </c>
      <c r="B29" s="3302"/>
    </row>
    <row r="30" spans="1:4" x14ac:dyDescent="0.25">
      <c r="A30" s="2217" t="s">
        <v>90</v>
      </c>
      <c r="B30" s="2217" t="s">
        <v>509</v>
      </c>
    </row>
    <row r="31" spans="1:4" x14ac:dyDescent="0.25">
      <c r="A31" s="2217" t="s">
        <v>40</v>
      </c>
      <c r="B31" s="2215" t="s">
        <v>544</v>
      </c>
    </row>
    <row r="32" spans="1:4" x14ac:dyDescent="0.25">
      <c r="A32" s="2216" t="s">
        <v>909</v>
      </c>
      <c r="B32" s="2215" t="s">
        <v>1340</v>
      </c>
    </row>
    <row r="33" spans="1:2" ht="15.75" thickBot="1" x14ac:dyDescent="0.3">
      <c r="A33" s="3256" t="s">
        <v>336</v>
      </c>
      <c r="B33" s="3256"/>
    </row>
    <row r="34" spans="1:2" ht="15.75" thickBot="1" x14ac:dyDescent="0.3">
      <c r="A34" s="189" t="s">
        <v>2634</v>
      </c>
      <c r="B34" s="8" t="s">
        <v>787</v>
      </c>
    </row>
    <row r="35" spans="1:2" x14ac:dyDescent="0.25">
      <c r="A35" s="2224" t="s">
        <v>4876</v>
      </c>
      <c r="B35" s="473" t="s">
        <v>694</v>
      </c>
    </row>
    <row r="36" spans="1:2" ht="15.75" thickBot="1" x14ac:dyDescent="0.3">
      <c r="A36" s="2224" t="s">
        <v>4879</v>
      </c>
      <c r="B36" s="2223" t="s">
        <v>658</v>
      </c>
    </row>
    <row r="37" spans="1:2" ht="15.75" thickBot="1" x14ac:dyDescent="0.3">
      <c r="A37" s="2224" t="s">
        <v>4880</v>
      </c>
      <c r="B37" s="2221" t="s">
        <v>809</v>
      </c>
    </row>
    <row r="38" spans="1:2" x14ac:dyDescent="0.25">
      <c r="B38" s="2219" t="s">
        <v>4881</v>
      </c>
    </row>
  </sheetData>
  <mergeCells count="15">
    <mergeCell ref="A33:B33"/>
    <mergeCell ref="A26:B26"/>
    <mergeCell ref="A1:B1"/>
    <mergeCell ref="A2:B2"/>
    <mergeCell ref="A3:B3"/>
    <mergeCell ref="A5:B5"/>
    <mergeCell ref="A6:B6"/>
    <mergeCell ref="A27:B27"/>
    <mergeCell ref="A29:B29"/>
    <mergeCell ref="A7:B7"/>
    <mergeCell ref="A11:B11"/>
    <mergeCell ref="A14:B14"/>
    <mergeCell ref="A17:B17"/>
    <mergeCell ref="A20:B20"/>
    <mergeCell ref="A10:B10"/>
  </mergeCells>
  <pageMargins left="0.7" right="0.7" top="0.75" bottom="0.75" header="0.3" footer="0.3"/>
  <pageSetup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FECB4-D35D-4F99-A023-F76813A9FA4F}">
  <dimension ref="A1:E36"/>
  <sheetViews>
    <sheetView topLeftCell="A10" workbookViewId="0">
      <selection activeCell="A37" sqref="A37:A42"/>
    </sheetView>
  </sheetViews>
  <sheetFormatPr defaultRowHeight="15" x14ac:dyDescent="0.25"/>
  <cols>
    <col min="1" max="1" width="30.28515625" customWidth="1"/>
    <col min="2" max="2" width="33" customWidth="1"/>
    <col min="3" max="3" width="27.7109375" style="2225" customWidth="1"/>
  </cols>
  <sheetData>
    <row r="1" spans="1:3" x14ac:dyDescent="0.25">
      <c r="A1" s="3222" t="s">
        <v>4882</v>
      </c>
      <c r="B1" s="3223"/>
      <c r="C1" s="3223"/>
    </row>
    <row r="2" spans="1:3" ht="15.75" thickBot="1" x14ac:dyDescent="0.3">
      <c r="A2" s="3235"/>
      <c r="B2" s="3234"/>
      <c r="C2" s="3234"/>
    </row>
    <row r="3" spans="1:3" ht="15.75" thickBot="1" x14ac:dyDescent="0.3">
      <c r="A3" s="3246" t="s">
        <v>4884</v>
      </c>
      <c r="B3" s="3247"/>
      <c r="C3" s="8" t="s">
        <v>2634</v>
      </c>
    </row>
    <row r="4" spans="1:3" x14ac:dyDescent="0.25">
      <c r="A4" t="s">
        <v>4883</v>
      </c>
      <c r="B4" s="2233" t="s">
        <v>4885</v>
      </c>
    </row>
    <row r="5" spans="1:3" ht="15.75" thickBot="1" x14ac:dyDescent="0.3">
      <c r="A5" s="2232" t="s">
        <v>4887</v>
      </c>
      <c r="B5" s="2232" t="s">
        <v>4889</v>
      </c>
    </row>
    <row r="6" spans="1:3" ht="15.75" thickBot="1" x14ac:dyDescent="0.3">
      <c r="A6" s="3246" t="s">
        <v>23</v>
      </c>
      <c r="B6" s="3247"/>
      <c r="C6" s="1988"/>
    </row>
    <row r="7" spans="1:3" x14ac:dyDescent="0.25">
      <c r="A7" s="2228" t="s">
        <v>2128</v>
      </c>
      <c r="B7" s="2229" t="s">
        <v>133</v>
      </c>
    </row>
    <row r="8" spans="1:3" ht="15.75" thickBot="1" x14ac:dyDescent="0.3">
      <c r="A8" s="2227" t="s">
        <v>336</v>
      </c>
      <c r="B8" s="2227" t="s">
        <v>94</v>
      </c>
    </row>
    <row r="9" spans="1:3" ht="15.75" thickBot="1" x14ac:dyDescent="0.3">
      <c r="A9" s="3246" t="s">
        <v>4381</v>
      </c>
      <c r="B9" s="3247"/>
    </row>
    <row r="10" spans="1:3" x14ac:dyDescent="0.25">
      <c r="A10" s="2232" t="s">
        <v>1239</v>
      </c>
      <c r="B10" s="2232" t="s">
        <v>412</v>
      </c>
    </row>
    <row r="11" spans="1:3" x14ac:dyDescent="0.25">
      <c r="A11" s="2227" t="s">
        <v>536</v>
      </c>
      <c r="B11" s="2227" t="s">
        <v>1003</v>
      </c>
    </row>
    <row r="12" spans="1:3" ht="15.75" thickBot="1" x14ac:dyDescent="0.3">
      <c r="A12" s="2227" t="s">
        <v>418</v>
      </c>
      <c r="B12" s="2227" t="s">
        <v>403</v>
      </c>
    </row>
    <row r="13" spans="1:3" ht="15.75" thickBot="1" x14ac:dyDescent="0.3">
      <c r="A13" s="3231" t="s">
        <v>1193</v>
      </c>
      <c r="B13" s="3232"/>
      <c r="C13" s="8" t="s">
        <v>593</v>
      </c>
    </row>
    <row r="14" spans="1:3" x14ac:dyDescent="0.25">
      <c r="A14" s="2232" t="s">
        <v>130</v>
      </c>
      <c r="B14" s="2232" t="s">
        <v>269</v>
      </c>
    </row>
    <row r="15" spans="1:3" x14ac:dyDescent="0.25">
      <c r="A15" s="3250" t="s">
        <v>1361</v>
      </c>
      <c r="B15" s="3251"/>
    </row>
    <row r="16" spans="1:3" x14ac:dyDescent="0.25">
      <c r="A16" s="3241" t="s">
        <v>2970</v>
      </c>
      <c r="B16" s="3242"/>
    </row>
    <row r="17" spans="1:5" x14ac:dyDescent="0.25">
      <c r="A17" s="2232" t="s">
        <v>1081</v>
      </c>
      <c r="B17" s="2232" t="s">
        <v>1071</v>
      </c>
    </row>
    <row r="18" spans="1:5" x14ac:dyDescent="0.25">
      <c r="A18" s="2227" t="s">
        <v>3958</v>
      </c>
      <c r="B18" s="2227" t="s">
        <v>991</v>
      </c>
    </row>
    <row r="19" spans="1:5" ht="15.75" thickBot="1" x14ac:dyDescent="0.3">
      <c r="A19" s="2227" t="s">
        <v>845</v>
      </c>
      <c r="B19" s="2227" t="s">
        <v>575</v>
      </c>
    </row>
    <row r="20" spans="1:5" x14ac:dyDescent="0.25">
      <c r="A20" s="3236" t="s">
        <v>7</v>
      </c>
      <c r="B20" s="3237"/>
    </row>
    <row r="21" spans="1:5" x14ac:dyDescent="0.25">
      <c r="A21" s="2227" t="s">
        <v>179</v>
      </c>
      <c r="B21" s="2227" t="s">
        <v>184</v>
      </c>
    </row>
    <row r="22" spans="1:5" x14ac:dyDescent="0.25">
      <c r="A22" s="2227" t="s">
        <v>1351</v>
      </c>
      <c r="B22" s="2227" t="s">
        <v>1008</v>
      </c>
    </row>
    <row r="23" spans="1:5" ht="15.75" thickBot="1" x14ac:dyDescent="0.3">
      <c r="A23" s="3274" t="s">
        <v>12</v>
      </c>
      <c r="B23" s="3302"/>
    </row>
    <row r="24" spans="1:5" x14ac:dyDescent="0.25">
      <c r="A24" s="2232" t="s">
        <v>457</v>
      </c>
      <c r="B24" s="2231" t="s">
        <v>420</v>
      </c>
    </row>
    <row r="25" spans="1:5" x14ac:dyDescent="0.25">
      <c r="A25" s="2227" t="s">
        <v>439</v>
      </c>
      <c r="B25" s="2230" t="s">
        <v>492</v>
      </c>
    </row>
    <row r="26" spans="1:5" x14ac:dyDescent="0.25">
      <c r="A26" s="2227" t="s">
        <v>398</v>
      </c>
      <c r="B26" s="2230" t="s">
        <v>411</v>
      </c>
    </row>
    <row r="27" spans="1:5" x14ac:dyDescent="0.25">
      <c r="A27" s="2227" t="s">
        <v>1358</v>
      </c>
      <c r="B27" s="2230" t="s">
        <v>1180</v>
      </c>
    </row>
    <row r="28" spans="1:5" ht="15.75" thickBot="1" x14ac:dyDescent="0.3">
      <c r="A28" s="3250" t="s">
        <v>2617</v>
      </c>
      <c r="B28" s="3251"/>
    </row>
    <row r="29" spans="1:5" ht="15.75" thickBot="1" x14ac:dyDescent="0.3">
      <c r="A29" s="3231" t="s">
        <v>18</v>
      </c>
      <c r="B29" s="3232"/>
      <c r="C29" s="8" t="s">
        <v>809</v>
      </c>
    </row>
    <row r="30" spans="1:5" ht="15.75" thickBot="1" x14ac:dyDescent="0.3">
      <c r="A30" s="3290" t="s">
        <v>2459</v>
      </c>
      <c r="B30" s="3344"/>
      <c r="C30" s="2231" t="s">
        <v>4888</v>
      </c>
      <c r="E30" s="277"/>
    </row>
    <row r="31" spans="1:5" ht="15.75" thickBot="1" x14ac:dyDescent="0.3">
      <c r="A31" s="3231" t="s">
        <v>4592</v>
      </c>
      <c r="B31" s="3232"/>
      <c r="C31" s="8" t="s">
        <v>787</v>
      </c>
    </row>
    <row r="32" spans="1:5" x14ac:dyDescent="0.25">
      <c r="A32" s="2228" t="s">
        <v>66</v>
      </c>
      <c r="B32" s="2228" t="s">
        <v>1377</v>
      </c>
      <c r="C32" s="2231" t="s">
        <v>694</v>
      </c>
    </row>
    <row r="33" spans="1:3" x14ac:dyDescent="0.25">
      <c r="A33" s="2228" t="s">
        <v>4886</v>
      </c>
      <c r="B33" s="2226" t="s">
        <v>321</v>
      </c>
      <c r="C33" s="2230" t="s">
        <v>658</v>
      </c>
    </row>
    <row r="34" spans="1:3" x14ac:dyDescent="0.25">
      <c r="A34" s="2228" t="s">
        <v>10</v>
      </c>
      <c r="B34" s="2226" t="s">
        <v>1473</v>
      </c>
      <c r="C34" s="2230"/>
    </row>
    <row r="35" spans="1:3" x14ac:dyDescent="0.25">
      <c r="A35" s="2227" t="s">
        <v>179</v>
      </c>
      <c r="B35" s="2227" t="s">
        <v>1008</v>
      </c>
    </row>
    <row r="36" spans="1:3" x14ac:dyDescent="0.25">
      <c r="A36" s="2227" t="s">
        <v>91</v>
      </c>
      <c r="B36" s="2227" t="s">
        <v>2548</v>
      </c>
    </row>
  </sheetData>
  <mergeCells count="14">
    <mergeCell ref="A30:B30"/>
    <mergeCell ref="A31:B31"/>
    <mergeCell ref="A9:B9"/>
    <mergeCell ref="A13:B13"/>
    <mergeCell ref="A16:B16"/>
    <mergeCell ref="A20:B20"/>
    <mergeCell ref="A28:B28"/>
    <mergeCell ref="A23:B23"/>
    <mergeCell ref="A15:B15"/>
    <mergeCell ref="A1:C1"/>
    <mergeCell ref="A2:C2"/>
    <mergeCell ref="A3:B3"/>
    <mergeCell ref="A6:B6"/>
    <mergeCell ref="A29:B29"/>
  </mergeCells>
  <pageMargins left="0.7" right="0.7" top="0.75" bottom="0.75" header="0.3" footer="0.3"/>
  <pageSetup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6B9F2-01A9-4F0B-8DB0-4DBD90717994}">
  <dimension ref="A1:E46"/>
  <sheetViews>
    <sheetView workbookViewId="0">
      <selection activeCell="B4" sqref="B4"/>
    </sheetView>
  </sheetViews>
  <sheetFormatPr defaultRowHeight="15" x14ac:dyDescent="0.25"/>
  <cols>
    <col min="1" max="1" width="43.5703125" customWidth="1"/>
    <col min="2" max="2" width="45" customWidth="1"/>
    <col min="3" max="3" width="27.7109375" style="2234" customWidth="1"/>
    <col min="5" max="5" width="10.7109375" bestFit="1" customWidth="1"/>
  </cols>
  <sheetData>
    <row r="1" spans="1:3" x14ac:dyDescent="0.25">
      <c r="A1" s="3386" t="s">
        <v>4900</v>
      </c>
      <c r="B1" s="3388"/>
      <c r="C1" s="2240"/>
    </row>
    <row r="2" spans="1:3" ht="15.75" thickBot="1" x14ac:dyDescent="0.3">
      <c r="A2" s="3389"/>
      <c r="B2" s="3391"/>
      <c r="C2" s="2240"/>
    </row>
    <row r="3" spans="1:3" ht="15.75" thickBot="1" x14ac:dyDescent="0.3">
      <c r="A3" s="3281" t="s">
        <v>4069</v>
      </c>
      <c r="B3" s="3300"/>
    </row>
    <row r="4" spans="1:3" x14ac:dyDescent="0.25">
      <c r="A4" s="2241" t="s">
        <v>4890</v>
      </c>
      <c r="B4" s="2247" t="s">
        <v>1553</v>
      </c>
    </row>
    <row r="5" spans="1:3" x14ac:dyDescent="0.25">
      <c r="A5" s="2246" t="s">
        <v>376</v>
      </c>
      <c r="B5" s="2244" t="s">
        <v>3791</v>
      </c>
    </row>
    <row r="6" spans="1:3" x14ac:dyDescent="0.25">
      <c r="A6" s="2243" t="s">
        <v>4894</v>
      </c>
      <c r="B6" s="2244" t="s">
        <v>2328</v>
      </c>
    </row>
    <row r="7" spans="1:3" ht="15.75" thickBot="1" x14ac:dyDescent="0.3">
      <c r="A7" s="3253" t="s">
        <v>4899</v>
      </c>
      <c r="B7" s="3254"/>
    </row>
    <row r="8" spans="1:3" ht="15.75" thickBot="1" x14ac:dyDescent="0.3">
      <c r="A8" s="3246" t="s">
        <v>23</v>
      </c>
      <c r="B8" s="3280"/>
      <c r="C8" s="1988"/>
    </row>
    <row r="9" spans="1:3" ht="15.75" thickBot="1" x14ac:dyDescent="0.3">
      <c r="A9" s="2236" t="s">
        <v>133</v>
      </c>
      <c r="B9" s="2244" t="s">
        <v>593</v>
      </c>
    </row>
    <row r="10" spans="1:3" ht="15.75" thickBot="1" x14ac:dyDescent="0.3">
      <c r="A10" s="3246" t="s">
        <v>4381</v>
      </c>
      <c r="B10" s="3300"/>
    </row>
    <row r="11" spans="1:3" x14ac:dyDescent="0.25">
      <c r="A11" s="2238" t="s">
        <v>478</v>
      </c>
      <c r="B11" s="2244" t="s">
        <v>419</v>
      </c>
    </row>
    <row r="12" spans="1:3" x14ac:dyDescent="0.25">
      <c r="A12" s="2235" t="s">
        <v>420</v>
      </c>
      <c r="B12" s="2244" t="s">
        <v>492</v>
      </c>
    </row>
    <row r="13" spans="1:3" x14ac:dyDescent="0.25">
      <c r="A13" s="2235" t="s">
        <v>268</v>
      </c>
      <c r="B13" s="2244" t="s">
        <v>269</v>
      </c>
    </row>
    <row r="14" spans="1:3" x14ac:dyDescent="0.25">
      <c r="A14" s="2235" t="s">
        <v>1031</v>
      </c>
      <c r="B14" s="2244" t="s">
        <v>4893</v>
      </c>
    </row>
    <row r="15" spans="1:3" x14ac:dyDescent="0.25">
      <c r="A15" s="2235" t="s">
        <v>285</v>
      </c>
      <c r="B15" s="2244" t="s">
        <v>162</v>
      </c>
    </row>
    <row r="16" spans="1:3" x14ac:dyDescent="0.25">
      <c r="A16" s="2235" t="s">
        <v>239</v>
      </c>
      <c r="B16" s="2244" t="s">
        <v>2296</v>
      </c>
    </row>
    <row r="17" spans="1:2" ht="15.75" thickBot="1" x14ac:dyDescent="0.3">
      <c r="A17" s="2239" t="s">
        <v>571</v>
      </c>
      <c r="B17" s="2244" t="s">
        <v>126</v>
      </c>
    </row>
    <row r="18" spans="1:2" x14ac:dyDescent="0.25">
      <c r="A18" s="3236" t="s">
        <v>1193</v>
      </c>
      <c r="B18" s="3240"/>
    </row>
    <row r="19" spans="1:2" x14ac:dyDescent="0.25">
      <c r="A19" s="2244" t="s">
        <v>4891</v>
      </c>
      <c r="B19" s="2244" t="s">
        <v>376</v>
      </c>
    </row>
    <row r="20" spans="1:2" x14ac:dyDescent="0.25">
      <c r="A20" s="3256" t="s">
        <v>420</v>
      </c>
      <c r="B20" s="3256"/>
    </row>
    <row r="21" spans="1:2" x14ac:dyDescent="0.25">
      <c r="A21" s="3241" t="s">
        <v>2970</v>
      </c>
      <c r="B21" s="3242"/>
    </row>
    <row r="22" spans="1:2" x14ac:dyDescent="0.25">
      <c r="A22" s="2244" t="s">
        <v>1071</v>
      </c>
      <c r="B22" s="2244" t="s">
        <v>321</v>
      </c>
    </row>
    <row r="23" spans="1:2" x14ac:dyDescent="0.25">
      <c r="A23" s="2244" t="s">
        <v>991</v>
      </c>
      <c r="B23" s="2244" t="s">
        <v>2179</v>
      </c>
    </row>
    <row r="24" spans="1:2" x14ac:dyDescent="0.25">
      <c r="A24" s="2244" t="s">
        <v>1301</v>
      </c>
      <c r="B24" s="2244" t="s">
        <v>2202</v>
      </c>
    </row>
    <row r="25" spans="1:2" x14ac:dyDescent="0.25">
      <c r="A25" s="3256" t="s">
        <v>1368</v>
      </c>
      <c r="B25" s="3256"/>
    </row>
    <row r="26" spans="1:2" x14ac:dyDescent="0.25">
      <c r="A26" s="3238" t="s">
        <v>7</v>
      </c>
      <c r="B26" s="3240"/>
    </row>
    <row r="27" spans="1:2" x14ac:dyDescent="0.25">
      <c r="A27" s="2244" t="s">
        <v>94</v>
      </c>
      <c r="B27" s="2244" t="s">
        <v>336</v>
      </c>
    </row>
    <row r="28" spans="1:2" x14ac:dyDescent="0.25">
      <c r="A28" s="3238" t="s">
        <v>12</v>
      </c>
      <c r="B28" s="3240"/>
    </row>
    <row r="29" spans="1:2" x14ac:dyDescent="0.25">
      <c r="A29" s="2244" t="s">
        <v>71</v>
      </c>
      <c r="B29" s="2247" t="s">
        <v>491</v>
      </c>
    </row>
    <row r="30" spans="1:2" x14ac:dyDescent="0.25">
      <c r="A30" s="2244" t="s">
        <v>398</v>
      </c>
      <c r="B30" s="2247" t="s">
        <v>397</v>
      </c>
    </row>
    <row r="31" spans="1:2" x14ac:dyDescent="0.25">
      <c r="A31" s="2244" t="s">
        <v>47</v>
      </c>
      <c r="B31" s="2247" t="s">
        <v>403</v>
      </c>
    </row>
    <row r="32" spans="1:2" x14ac:dyDescent="0.25">
      <c r="A32" s="2244" t="s">
        <v>398</v>
      </c>
      <c r="B32" s="2247" t="s">
        <v>1129</v>
      </c>
    </row>
    <row r="33" spans="1:5" x14ac:dyDescent="0.25">
      <c r="A33" s="2244" t="s">
        <v>492</v>
      </c>
      <c r="B33" s="2247" t="s">
        <v>420</v>
      </c>
    </row>
    <row r="34" spans="1:5" x14ac:dyDescent="0.25">
      <c r="A34" s="3256" t="s">
        <v>491</v>
      </c>
      <c r="B34" s="3256"/>
    </row>
    <row r="35" spans="1:5" x14ac:dyDescent="0.25">
      <c r="A35" s="3238" t="s">
        <v>4892</v>
      </c>
      <c r="B35" s="3240"/>
    </row>
    <row r="36" spans="1:5" x14ac:dyDescent="0.25">
      <c r="A36" s="2244" t="s">
        <v>959</v>
      </c>
      <c r="B36" s="2244" t="s">
        <v>2507</v>
      </c>
      <c r="E36" s="271"/>
    </row>
    <row r="37" spans="1:5" x14ac:dyDescent="0.25">
      <c r="A37" s="3238" t="s">
        <v>4592</v>
      </c>
      <c r="B37" s="3240"/>
    </row>
    <row r="38" spans="1:5" x14ac:dyDescent="0.25">
      <c r="A38" s="2244" t="s">
        <v>2709</v>
      </c>
      <c r="B38" s="2244" t="s">
        <v>2365</v>
      </c>
    </row>
    <row r="39" spans="1:5" x14ac:dyDescent="0.25">
      <c r="A39" s="2244" t="s">
        <v>220</v>
      </c>
      <c r="B39" s="2244" t="s">
        <v>716</v>
      </c>
    </row>
    <row r="40" spans="1:5" x14ac:dyDescent="0.25">
      <c r="A40" s="2244" t="s">
        <v>523</v>
      </c>
      <c r="B40" s="2244" t="s">
        <v>4475</v>
      </c>
      <c r="C40" s="2245"/>
    </row>
    <row r="41" spans="1:5" ht="15.75" thickBot="1" x14ac:dyDescent="0.3">
      <c r="A41" s="386" t="s">
        <v>809</v>
      </c>
      <c r="B41" s="227" t="s">
        <v>2634</v>
      </c>
    </row>
    <row r="42" spans="1:5" ht="15.75" thickBot="1" x14ac:dyDescent="0.3">
      <c r="A42" s="472" t="s">
        <v>4895</v>
      </c>
      <c r="B42" s="2247" t="s">
        <v>4896</v>
      </c>
    </row>
    <row r="43" spans="1:5" ht="15.75" thickBot="1" x14ac:dyDescent="0.3">
      <c r="A43" s="2242" t="s">
        <v>787</v>
      </c>
      <c r="B43" s="2247" t="s">
        <v>4897</v>
      </c>
    </row>
    <row r="44" spans="1:5" x14ac:dyDescent="0.25">
      <c r="A44" s="472" t="s">
        <v>694</v>
      </c>
      <c r="B44" s="2247" t="s">
        <v>4898</v>
      </c>
    </row>
    <row r="45" spans="1:5" x14ac:dyDescent="0.25">
      <c r="A45" s="2237" t="s">
        <v>658</v>
      </c>
      <c r="B45" s="227" t="s">
        <v>593</v>
      </c>
    </row>
    <row r="46" spans="1:5" x14ac:dyDescent="0.25">
      <c r="B46" s="2247" t="s">
        <v>7</v>
      </c>
    </row>
  </sheetData>
  <mergeCells count="14">
    <mergeCell ref="A3:B3"/>
    <mergeCell ref="A8:B8"/>
    <mergeCell ref="A7:B7"/>
    <mergeCell ref="A20:B20"/>
    <mergeCell ref="A1:B2"/>
    <mergeCell ref="A35:B35"/>
    <mergeCell ref="A37:B37"/>
    <mergeCell ref="A10:B10"/>
    <mergeCell ref="A18:B18"/>
    <mergeCell ref="A21:B21"/>
    <mergeCell ref="A26:B26"/>
    <mergeCell ref="A28:B28"/>
    <mergeCell ref="A25:B25"/>
    <mergeCell ref="A34:B34"/>
  </mergeCells>
  <pageMargins left="0.7" right="0.7" top="0.75" bottom="0.75" header="0.3" footer="0.3"/>
  <pageSetup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59AB8-61D4-44A5-9019-AFFD09AEB549}">
  <dimension ref="A1:C37"/>
  <sheetViews>
    <sheetView workbookViewId="0">
      <selection activeCell="C14" sqref="C14"/>
    </sheetView>
  </sheetViews>
  <sheetFormatPr defaultRowHeight="15" x14ac:dyDescent="0.25"/>
  <cols>
    <col min="1" max="1" width="44.42578125" customWidth="1"/>
    <col min="2" max="2" width="41" customWidth="1"/>
    <col min="3" max="3" width="27.7109375" style="2248" customWidth="1"/>
    <col min="5" max="5" width="10.7109375" bestFit="1" customWidth="1"/>
  </cols>
  <sheetData>
    <row r="1" spans="1:3" x14ac:dyDescent="0.25">
      <c r="A1" s="3400" t="s">
        <v>4901</v>
      </c>
      <c r="B1" s="3402"/>
      <c r="C1" s="2254"/>
    </row>
    <row r="2" spans="1:3" ht="15.75" thickBot="1" x14ac:dyDescent="0.3">
      <c r="A2" s="3403"/>
      <c r="B2" s="3405"/>
      <c r="C2" s="2254"/>
    </row>
    <row r="3" spans="1:3" x14ac:dyDescent="0.25">
      <c r="A3" s="3279" t="s">
        <v>4069</v>
      </c>
      <c r="B3" s="3286"/>
      <c r="C3" s="2255"/>
    </row>
    <row r="4" spans="1:3" x14ac:dyDescent="0.25">
      <c r="A4" s="2260" t="s">
        <v>4902</v>
      </c>
      <c r="B4" s="2260" t="s">
        <v>4903</v>
      </c>
    </row>
    <row r="5" spans="1:3" x14ac:dyDescent="0.25">
      <c r="A5" s="2260" t="s">
        <v>4905</v>
      </c>
      <c r="B5" s="2258" t="s">
        <v>4904</v>
      </c>
      <c r="C5" s="2259"/>
    </row>
    <row r="6" spans="1:3" ht="15.75" thickBot="1" x14ac:dyDescent="0.3">
      <c r="A6" s="3281" t="s">
        <v>23</v>
      </c>
      <c r="B6" s="3282"/>
      <c r="C6" s="1988"/>
    </row>
    <row r="7" spans="1:3" x14ac:dyDescent="0.25">
      <c r="A7" s="2250" t="s">
        <v>633</v>
      </c>
      <c r="B7" s="2251" t="s">
        <v>633</v>
      </c>
    </row>
    <row r="8" spans="1:3" ht="15.75" thickBot="1" x14ac:dyDescent="0.3">
      <c r="A8" s="2256" t="s">
        <v>122</v>
      </c>
      <c r="B8" s="2257" t="s">
        <v>4065</v>
      </c>
    </row>
    <row r="9" spans="1:3" ht="15.75" thickBot="1" x14ac:dyDescent="0.3">
      <c r="A9" s="3246" t="s">
        <v>4381</v>
      </c>
      <c r="B9" s="3247"/>
    </row>
    <row r="10" spans="1:3" x14ac:dyDescent="0.25">
      <c r="A10" s="2253" t="s">
        <v>130</v>
      </c>
      <c r="B10" s="2253" t="s">
        <v>687</v>
      </c>
    </row>
    <row r="11" spans="1:3" x14ac:dyDescent="0.25">
      <c r="A11" s="2249" t="s">
        <v>126</v>
      </c>
      <c r="B11" s="2249" t="s">
        <v>188</v>
      </c>
    </row>
    <row r="12" spans="1:3" x14ac:dyDescent="0.25">
      <c r="A12" s="2249" t="s">
        <v>1069</v>
      </c>
      <c r="B12" s="2249" t="s">
        <v>1069</v>
      </c>
    </row>
    <row r="13" spans="1:3" x14ac:dyDescent="0.25">
      <c r="A13" s="2249" t="s">
        <v>129</v>
      </c>
      <c r="B13" s="2249" t="s">
        <v>596</v>
      </c>
    </row>
    <row r="14" spans="1:3" ht="15.75" thickBot="1" x14ac:dyDescent="0.3">
      <c r="A14" s="3250" t="s">
        <v>74</v>
      </c>
      <c r="B14" s="3251"/>
    </row>
    <row r="15" spans="1:3" ht="15.75" thickBot="1" x14ac:dyDescent="0.3">
      <c r="A15" s="3231" t="s">
        <v>1193</v>
      </c>
      <c r="B15" s="3232"/>
    </row>
    <row r="16" spans="1:3" x14ac:dyDescent="0.25">
      <c r="A16" s="2253" t="s">
        <v>85</v>
      </c>
      <c r="B16" s="2253" t="s">
        <v>0</v>
      </c>
    </row>
    <row r="17" spans="1:3" x14ac:dyDescent="0.25">
      <c r="A17" s="2253" t="s">
        <v>420</v>
      </c>
      <c r="B17" s="2253" t="s">
        <v>593</v>
      </c>
    </row>
    <row r="18" spans="1:3" x14ac:dyDescent="0.25">
      <c r="A18" s="3241" t="s">
        <v>2970</v>
      </c>
      <c r="B18" s="3242"/>
    </row>
    <row r="19" spans="1:3" x14ac:dyDescent="0.25">
      <c r="A19" s="2253" t="s">
        <v>8</v>
      </c>
      <c r="B19" s="2253" t="s">
        <v>548</v>
      </c>
    </row>
    <row r="20" spans="1:3" x14ac:dyDescent="0.25">
      <c r="A20" s="2249" t="s">
        <v>2999</v>
      </c>
      <c r="B20" s="2249" t="s">
        <v>535</v>
      </c>
    </row>
    <row r="21" spans="1:3" x14ac:dyDescent="0.25">
      <c r="A21" s="2249" t="s">
        <v>818</v>
      </c>
      <c r="B21" s="2249" t="s">
        <v>1079</v>
      </c>
    </row>
    <row r="22" spans="1:3" ht="15.75" thickBot="1" x14ac:dyDescent="0.3">
      <c r="A22" s="2249" t="s">
        <v>2847</v>
      </c>
      <c r="B22" s="2249" t="s">
        <v>510</v>
      </c>
    </row>
    <row r="23" spans="1:3" x14ac:dyDescent="0.25">
      <c r="A23" s="3236" t="s">
        <v>7</v>
      </c>
      <c r="B23" s="3237"/>
    </row>
    <row r="24" spans="1:3" x14ac:dyDescent="0.25">
      <c r="A24" s="2249" t="s">
        <v>336</v>
      </c>
      <c r="B24" s="2249" t="s">
        <v>112</v>
      </c>
    </row>
    <row r="25" spans="1:3" ht="15.75" thickBot="1" x14ac:dyDescent="0.3">
      <c r="A25" s="3274" t="s">
        <v>12</v>
      </c>
      <c r="B25" s="3302"/>
    </row>
    <row r="26" spans="1:3" x14ac:dyDescent="0.25">
      <c r="A26" s="2253" t="s">
        <v>1426</v>
      </c>
      <c r="B26" s="2252" t="s">
        <v>491</v>
      </c>
    </row>
    <row r="27" spans="1:3" ht="15.75" thickBot="1" x14ac:dyDescent="0.3">
      <c r="A27" s="3250" t="s">
        <v>593</v>
      </c>
      <c r="B27" s="3251"/>
    </row>
    <row r="28" spans="1:3" ht="15.75" thickBot="1" x14ac:dyDescent="0.3">
      <c r="A28" s="8" t="s">
        <v>809</v>
      </c>
      <c r="C28"/>
    </row>
    <row r="29" spans="1:3" ht="15.75" thickBot="1" x14ac:dyDescent="0.3">
      <c r="A29" s="2252" t="s">
        <v>4906</v>
      </c>
      <c r="C29" s="271"/>
    </row>
    <row r="30" spans="1:3" x14ac:dyDescent="0.25">
      <c r="A30" s="189" t="s">
        <v>787</v>
      </c>
      <c r="B30" s="189" t="s">
        <v>2634</v>
      </c>
      <c r="C30"/>
    </row>
    <row r="31" spans="1:3" x14ac:dyDescent="0.25">
      <c r="A31" s="2260" t="s">
        <v>694</v>
      </c>
      <c r="B31" s="2260" t="s">
        <v>4907</v>
      </c>
      <c r="C31"/>
    </row>
    <row r="32" spans="1:3" x14ac:dyDescent="0.25">
      <c r="A32" s="2260" t="s">
        <v>658</v>
      </c>
      <c r="B32" s="2260" t="s">
        <v>4908</v>
      </c>
      <c r="C32"/>
    </row>
    <row r="33" spans="1:3" x14ac:dyDescent="0.25">
      <c r="A33" s="2260"/>
      <c r="B33" s="2260" t="s">
        <v>4909</v>
      </c>
      <c r="C33"/>
    </row>
    <row r="34" spans="1:3" x14ac:dyDescent="0.25">
      <c r="A34" s="3238" t="s">
        <v>593</v>
      </c>
      <c r="B34" s="3240"/>
    </row>
    <row r="35" spans="1:3" x14ac:dyDescent="0.25">
      <c r="A35" s="3294" t="s">
        <v>4592</v>
      </c>
      <c r="B35" s="3294"/>
    </row>
    <row r="36" spans="1:3" x14ac:dyDescent="0.25">
      <c r="A36" s="3294" t="s">
        <v>2764</v>
      </c>
      <c r="B36" s="3294"/>
    </row>
    <row r="37" spans="1:3" x14ac:dyDescent="0.25">
      <c r="A37" s="3294" t="s">
        <v>1538</v>
      </c>
      <c r="B37" s="3294"/>
    </row>
  </sheetData>
  <mergeCells count="14">
    <mergeCell ref="A3:B3"/>
    <mergeCell ref="A6:B6"/>
    <mergeCell ref="A1:B2"/>
    <mergeCell ref="A27:B27"/>
    <mergeCell ref="A34:B34"/>
    <mergeCell ref="A35:B35"/>
    <mergeCell ref="A36:B36"/>
    <mergeCell ref="A37:B37"/>
    <mergeCell ref="A9:B9"/>
    <mergeCell ref="A15:B15"/>
    <mergeCell ref="A18:B18"/>
    <mergeCell ref="A23:B23"/>
    <mergeCell ref="A25:B25"/>
    <mergeCell ref="A14:B14"/>
  </mergeCells>
  <pageMargins left="0.7" right="0.7" top="0.75" bottom="0.75" header="0.3" footer="0.3"/>
  <pageSetup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7C7E-B906-438D-BA4F-47A5E5669776}">
  <dimension ref="A1:A21"/>
  <sheetViews>
    <sheetView workbookViewId="0">
      <selection activeCell="D16" sqref="D16"/>
    </sheetView>
  </sheetViews>
  <sheetFormatPr defaultRowHeight="15" x14ac:dyDescent="0.25"/>
  <cols>
    <col min="1" max="1" width="43.7109375" customWidth="1"/>
  </cols>
  <sheetData>
    <row r="1" spans="1:1" x14ac:dyDescent="0.25">
      <c r="A1" s="2261" t="s">
        <v>4910</v>
      </c>
    </row>
    <row r="2" spans="1:1" ht="15.75" thickBot="1" x14ac:dyDescent="0.3">
      <c r="A2" s="2263" t="s">
        <v>4911</v>
      </c>
    </row>
    <row r="3" spans="1:1" x14ac:dyDescent="0.25">
      <c r="A3" s="2270" t="s">
        <v>4069</v>
      </c>
    </row>
    <row r="4" spans="1:1" ht="15.75" thickBot="1" x14ac:dyDescent="0.3">
      <c r="A4" s="2272" t="s">
        <v>4739</v>
      </c>
    </row>
    <row r="5" spans="1:1" ht="15.75" thickBot="1" x14ac:dyDescent="0.3">
      <c r="A5" s="2266" t="s">
        <v>23</v>
      </c>
    </row>
    <row r="6" spans="1:1" ht="15.75" thickBot="1" x14ac:dyDescent="0.3">
      <c r="A6" s="2271" t="s">
        <v>593</v>
      </c>
    </row>
    <row r="7" spans="1:1" ht="15.75" thickBot="1" x14ac:dyDescent="0.3">
      <c r="A7" s="2266" t="s">
        <v>4381</v>
      </c>
    </row>
    <row r="8" spans="1:1" ht="15.75" thickBot="1" x14ac:dyDescent="0.3">
      <c r="A8" s="2273" t="s">
        <v>593</v>
      </c>
    </row>
    <row r="9" spans="1:1" ht="15.75" thickBot="1" x14ac:dyDescent="0.3">
      <c r="A9" s="2262" t="s">
        <v>1193</v>
      </c>
    </row>
    <row r="10" spans="1:1" x14ac:dyDescent="0.25">
      <c r="A10" s="2273" t="s">
        <v>593</v>
      </c>
    </row>
    <row r="11" spans="1:1" x14ac:dyDescent="0.25">
      <c r="A11" s="2265" t="s">
        <v>2970</v>
      </c>
    </row>
    <row r="12" spans="1:1" ht="15.75" thickBot="1" x14ac:dyDescent="0.3">
      <c r="A12" s="2273" t="s">
        <v>593</v>
      </c>
    </row>
    <row r="13" spans="1:1" x14ac:dyDescent="0.25">
      <c r="A13" s="2264" t="s">
        <v>7</v>
      </c>
    </row>
    <row r="14" spans="1:1" x14ac:dyDescent="0.25">
      <c r="A14" s="2267" t="s">
        <v>593</v>
      </c>
    </row>
    <row r="15" spans="1:1" ht="15.75" thickBot="1" x14ac:dyDescent="0.3">
      <c r="A15" s="2269" t="s">
        <v>12</v>
      </c>
    </row>
    <row r="16" spans="1:1" ht="15.75" thickBot="1" x14ac:dyDescent="0.3">
      <c r="A16" s="2273" t="s">
        <v>593</v>
      </c>
    </row>
    <row r="17" spans="1:1" ht="15.75" thickBot="1" x14ac:dyDescent="0.3">
      <c r="A17" s="2262" t="s">
        <v>18</v>
      </c>
    </row>
    <row r="18" spans="1:1" x14ac:dyDescent="0.25">
      <c r="A18" s="2271" t="s">
        <v>593</v>
      </c>
    </row>
    <row r="19" spans="1:1" ht="15.75" thickBot="1" x14ac:dyDescent="0.3">
      <c r="A19" s="2268"/>
    </row>
    <row r="20" spans="1:1" ht="15.75" thickBot="1" x14ac:dyDescent="0.3">
      <c r="A20" s="2262" t="s">
        <v>4592</v>
      </c>
    </row>
    <row r="21" spans="1:1" x14ac:dyDescent="0.25">
      <c r="A21" s="2271" t="s">
        <v>593</v>
      </c>
    </row>
  </sheetData>
  <pageMargins left="0.7" right="0.7" top="0.75" bottom="0.75" header="0.3" footer="0.3"/>
  <pageSetup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5E63-818C-4A30-B994-E279638BE194}">
  <dimension ref="A1:D28"/>
  <sheetViews>
    <sheetView workbookViewId="0">
      <selection activeCell="C17" sqref="C17"/>
    </sheetView>
  </sheetViews>
  <sheetFormatPr defaultRowHeight="15" x14ac:dyDescent="0.25"/>
  <cols>
    <col min="1" max="1" width="32.42578125" customWidth="1"/>
    <col min="2" max="2" width="33" customWidth="1"/>
    <col min="3" max="3" width="27.7109375" style="2274" customWidth="1"/>
  </cols>
  <sheetData>
    <row r="1" spans="1:3" x14ac:dyDescent="0.25">
      <c r="A1" s="3413" t="s">
        <v>4912</v>
      </c>
      <c r="B1" s="3414"/>
      <c r="C1" s="2280"/>
    </row>
    <row r="2" spans="1:3" ht="15.75" thickBot="1" x14ac:dyDescent="0.3">
      <c r="A2" s="3415" t="s">
        <v>4913</v>
      </c>
      <c r="B2" s="3416"/>
      <c r="C2" s="2280"/>
    </row>
    <row r="3" spans="1:3" x14ac:dyDescent="0.25">
      <c r="A3" s="3299" t="s">
        <v>2858</v>
      </c>
      <c r="B3" s="3300"/>
    </row>
    <row r="4" spans="1:3" x14ac:dyDescent="0.25">
      <c r="A4" s="307" t="s">
        <v>4874</v>
      </c>
      <c r="B4" s="307" t="s">
        <v>4915</v>
      </c>
    </row>
    <row r="5" spans="1:3" x14ac:dyDescent="0.25">
      <c r="A5" s="2282" t="s">
        <v>2507</v>
      </c>
      <c r="B5" s="2282" t="s">
        <v>4916</v>
      </c>
    </row>
    <row r="6" spans="1:3" ht="15.75" thickBot="1" x14ac:dyDescent="0.3">
      <c r="A6" s="3281" t="s">
        <v>23</v>
      </c>
      <c r="B6" s="3282"/>
      <c r="C6" s="1988"/>
    </row>
    <row r="7" spans="1:3" x14ac:dyDescent="0.25">
      <c r="A7" s="2276" t="s">
        <v>172</v>
      </c>
      <c r="B7" s="2277" t="s">
        <v>1797</v>
      </c>
    </row>
    <row r="8" spans="1:3" ht="15.75" thickBot="1" x14ac:dyDescent="0.3">
      <c r="A8" s="3250" t="s">
        <v>593</v>
      </c>
      <c r="B8" s="3251"/>
    </row>
    <row r="9" spans="1:3" ht="15.75" thickBot="1" x14ac:dyDescent="0.3">
      <c r="A9" s="3231" t="s">
        <v>1193</v>
      </c>
      <c r="B9" s="3232"/>
    </row>
    <row r="10" spans="1:3" x14ac:dyDescent="0.25">
      <c r="A10" s="2279" t="s">
        <v>4914</v>
      </c>
      <c r="B10" s="2279" t="s">
        <v>1241</v>
      </c>
    </row>
    <row r="11" spans="1:3" x14ac:dyDescent="0.25">
      <c r="A11" s="2279" t="s">
        <v>85</v>
      </c>
      <c r="B11" s="2279" t="s">
        <v>321</v>
      </c>
    </row>
    <row r="12" spans="1:3" x14ac:dyDescent="0.25">
      <c r="A12" s="3241" t="s">
        <v>2970</v>
      </c>
      <c r="B12" s="3242"/>
    </row>
    <row r="13" spans="1:3" ht="15.75" thickBot="1" x14ac:dyDescent="0.3">
      <c r="A13" s="2279" t="s">
        <v>1079</v>
      </c>
      <c r="B13" s="2279" t="s">
        <v>243</v>
      </c>
    </row>
    <row r="14" spans="1:3" x14ac:dyDescent="0.25">
      <c r="A14" s="3236" t="s">
        <v>7</v>
      </c>
      <c r="B14" s="3237"/>
    </row>
    <row r="15" spans="1:3" x14ac:dyDescent="0.25">
      <c r="A15" s="2275" t="s">
        <v>95</v>
      </c>
      <c r="B15" s="2275" t="s">
        <v>112</v>
      </c>
    </row>
    <row r="16" spans="1:3" x14ac:dyDescent="0.25">
      <c r="A16" s="2275" t="s">
        <v>92</v>
      </c>
      <c r="B16" s="2275" t="s">
        <v>884</v>
      </c>
    </row>
    <row r="17" spans="1:4" x14ac:dyDescent="0.25">
      <c r="A17" s="2275" t="s">
        <v>1108</v>
      </c>
      <c r="B17" s="2275" t="s">
        <v>95</v>
      </c>
    </row>
    <row r="18" spans="1:4" ht="15.75" thickBot="1" x14ac:dyDescent="0.3">
      <c r="A18" s="2275" t="s">
        <v>336</v>
      </c>
      <c r="B18" s="2275" t="s">
        <v>2548</v>
      </c>
    </row>
    <row r="19" spans="1:4" x14ac:dyDescent="0.25">
      <c r="A19" s="3236" t="s">
        <v>18</v>
      </c>
      <c r="B19" s="3237"/>
    </row>
    <row r="20" spans="1:4" ht="15.75" thickBot="1" x14ac:dyDescent="0.3">
      <c r="A20" s="3256" t="s">
        <v>4202</v>
      </c>
      <c r="B20" s="3256"/>
    </row>
    <row r="21" spans="1:4" ht="15.75" thickBot="1" x14ac:dyDescent="0.3">
      <c r="A21" s="386" t="s">
        <v>787</v>
      </c>
      <c r="B21" s="8" t="s">
        <v>2634</v>
      </c>
      <c r="C21"/>
      <c r="D21" s="271"/>
    </row>
    <row r="22" spans="1:4" x14ac:dyDescent="0.25">
      <c r="A22" s="2278" t="s">
        <v>694</v>
      </c>
      <c r="B22" s="2285" t="s">
        <v>4917</v>
      </c>
      <c r="C22"/>
    </row>
    <row r="23" spans="1:4" ht="15.75" thickBot="1" x14ac:dyDescent="0.3">
      <c r="A23" s="2284" t="s">
        <v>658</v>
      </c>
      <c r="B23" s="2283" t="s">
        <v>4918</v>
      </c>
    </row>
    <row r="24" spans="1:4" ht="15.75" thickBot="1" x14ac:dyDescent="0.3">
      <c r="A24" s="2281" t="s">
        <v>593</v>
      </c>
      <c r="B24" s="2283" t="s">
        <v>4919</v>
      </c>
      <c r="C24"/>
    </row>
    <row r="25" spans="1:4" x14ac:dyDescent="0.25">
      <c r="A25" s="2285" t="s">
        <v>4069</v>
      </c>
      <c r="B25" s="2283"/>
      <c r="C25"/>
    </row>
    <row r="26" spans="1:4" ht="15.75" thickBot="1" x14ac:dyDescent="0.3">
      <c r="A26" s="2283" t="s">
        <v>4592</v>
      </c>
      <c r="B26" s="386" t="s">
        <v>809</v>
      </c>
      <c r="C26"/>
    </row>
    <row r="27" spans="1:4" x14ac:dyDescent="0.25">
      <c r="A27" s="2283" t="s">
        <v>12</v>
      </c>
      <c r="B27" s="2278">
        <v>595.13</v>
      </c>
      <c r="C27"/>
    </row>
    <row r="28" spans="1:4" x14ac:dyDescent="0.25">
      <c r="A28" s="2283" t="s">
        <v>4381</v>
      </c>
    </row>
  </sheetData>
  <mergeCells count="10">
    <mergeCell ref="A20:B20"/>
    <mergeCell ref="A1:B1"/>
    <mergeCell ref="A2:B2"/>
    <mergeCell ref="A8:B8"/>
    <mergeCell ref="A3:B3"/>
    <mergeCell ref="A6:B6"/>
    <mergeCell ref="A19:B19"/>
    <mergeCell ref="A9:B9"/>
    <mergeCell ref="A12:B12"/>
    <mergeCell ref="A14:B14"/>
  </mergeCells>
  <pageMargins left="0.7" right="0.7" top="0.75" bottom="0.75" header="0.3" footer="0.3"/>
  <pageSetup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30FE7-F6C0-4964-972D-7D976BB59351}">
  <dimension ref="A1:E78"/>
  <sheetViews>
    <sheetView topLeftCell="A49" workbookViewId="0">
      <selection activeCell="B67" sqref="B67"/>
    </sheetView>
  </sheetViews>
  <sheetFormatPr defaultRowHeight="15" x14ac:dyDescent="0.25"/>
  <cols>
    <col min="1" max="1" width="30.28515625" customWidth="1"/>
    <col min="2" max="2" width="33" customWidth="1"/>
    <col min="3" max="3" width="27.7109375" style="2286" customWidth="1"/>
  </cols>
  <sheetData>
    <row r="1" spans="1:3" x14ac:dyDescent="0.25">
      <c r="A1" s="3222" t="s">
        <v>4920</v>
      </c>
      <c r="B1" s="3223"/>
      <c r="C1" s="3223"/>
    </row>
    <row r="2" spans="1:3" ht="15.75" thickBot="1" x14ac:dyDescent="0.3">
      <c r="A2" s="3235"/>
      <c r="B2" s="3234"/>
      <c r="C2" s="3234"/>
    </row>
    <row r="3" spans="1:3" ht="15.75" thickBot="1" x14ac:dyDescent="0.3">
      <c r="A3" s="3246" t="s">
        <v>4924</v>
      </c>
      <c r="B3" s="3247"/>
      <c r="C3" s="8" t="s">
        <v>2634</v>
      </c>
    </row>
    <row r="4" spans="1:3" x14ac:dyDescent="0.25">
      <c r="A4" t="s">
        <v>4922</v>
      </c>
    </row>
    <row r="5" spans="1:3" x14ac:dyDescent="0.25">
      <c r="A5" s="2297"/>
      <c r="B5" s="2297"/>
    </row>
    <row r="6" spans="1:3" x14ac:dyDescent="0.25">
      <c r="A6" s="2288"/>
      <c r="B6" s="2288"/>
    </row>
    <row r="7" spans="1:3" x14ac:dyDescent="0.25">
      <c r="A7" s="2288"/>
      <c r="B7" s="2288"/>
    </row>
    <row r="8" spans="1:3" x14ac:dyDescent="0.25">
      <c r="A8" s="3417"/>
      <c r="B8" s="3418"/>
    </row>
    <row r="9" spans="1:3" x14ac:dyDescent="0.25">
      <c r="A9" s="2288"/>
      <c r="B9" s="2288"/>
    </row>
    <row r="10" spans="1:3" x14ac:dyDescent="0.25">
      <c r="A10" s="2288"/>
      <c r="B10" s="2288"/>
    </row>
    <row r="11" spans="1:3" x14ac:dyDescent="0.25">
      <c r="A11" s="2288"/>
      <c r="B11" s="2288"/>
    </row>
    <row r="12" spans="1:3" x14ac:dyDescent="0.25">
      <c r="A12" s="2288"/>
      <c r="B12" s="2288"/>
    </row>
    <row r="13" spans="1:3" x14ac:dyDescent="0.25">
      <c r="A13" s="2288"/>
      <c r="B13" s="2288"/>
    </row>
    <row r="14" spans="1:3" ht="15.75" thickBot="1" x14ac:dyDescent="0.3">
      <c r="A14" s="2298"/>
      <c r="B14" s="2298"/>
    </row>
    <row r="15" spans="1:3" ht="15.75" thickBot="1" x14ac:dyDescent="0.3">
      <c r="A15" s="3246" t="s">
        <v>23</v>
      </c>
      <c r="B15" s="3247"/>
      <c r="C15" s="1988"/>
    </row>
    <row r="16" spans="1:3" x14ac:dyDescent="0.25">
      <c r="A16" s="2291" t="s">
        <v>2029</v>
      </c>
      <c r="B16" s="2292" t="s">
        <v>875</v>
      </c>
    </row>
    <row r="17" spans="1:3" x14ac:dyDescent="0.25">
      <c r="A17" s="2288"/>
      <c r="B17" s="2288"/>
    </row>
    <row r="18" spans="1:3" x14ac:dyDescent="0.25">
      <c r="A18" s="2288"/>
      <c r="B18" s="2288"/>
    </row>
    <row r="19" spans="1:3" x14ac:dyDescent="0.25">
      <c r="A19" s="2288"/>
      <c r="B19" s="2288"/>
    </row>
    <row r="20" spans="1:3" x14ac:dyDescent="0.25">
      <c r="A20" s="2288"/>
      <c r="B20" s="2288"/>
    </row>
    <row r="21" spans="1:3" x14ac:dyDescent="0.25">
      <c r="A21" s="2288"/>
      <c r="B21" s="2288"/>
    </row>
    <row r="22" spans="1:3" ht="15.75" thickBot="1" x14ac:dyDescent="0.3">
      <c r="A22" s="3350"/>
      <c r="B22" s="3350"/>
    </row>
    <row r="23" spans="1:3" ht="15.75" thickBot="1" x14ac:dyDescent="0.3">
      <c r="A23" s="3246" t="s">
        <v>4381</v>
      </c>
      <c r="B23" s="3247"/>
    </row>
    <row r="24" spans="1:3" x14ac:dyDescent="0.25">
      <c r="A24" s="2297" t="s">
        <v>1621</v>
      </c>
      <c r="B24" s="2297"/>
    </row>
    <row r="25" spans="1:3" x14ac:dyDescent="0.25">
      <c r="A25" s="2288"/>
      <c r="B25" s="2288"/>
    </row>
    <row r="26" spans="1:3" x14ac:dyDescent="0.25">
      <c r="A26" s="2288"/>
      <c r="B26" s="2288"/>
    </row>
    <row r="27" spans="1:3" x14ac:dyDescent="0.25">
      <c r="A27" s="2288"/>
      <c r="B27" s="2288"/>
    </row>
    <row r="28" spans="1:3" x14ac:dyDescent="0.25">
      <c r="A28" s="2288"/>
      <c r="B28" s="2288"/>
    </row>
    <row r="29" spans="1:3" x14ac:dyDescent="0.25">
      <c r="A29" s="2288"/>
      <c r="B29" s="2288"/>
    </row>
    <row r="30" spans="1:3" ht="15.75" thickBot="1" x14ac:dyDescent="0.3">
      <c r="A30" s="2298"/>
      <c r="B30" s="2298"/>
    </row>
    <row r="31" spans="1:3" ht="15.75" thickBot="1" x14ac:dyDescent="0.3">
      <c r="A31" s="3231" t="s">
        <v>1193</v>
      </c>
      <c r="B31" s="3232"/>
      <c r="C31" s="8" t="s">
        <v>593</v>
      </c>
    </row>
    <row r="32" spans="1:3" x14ac:dyDescent="0.25">
      <c r="A32" s="2297" t="s">
        <v>411</v>
      </c>
      <c r="B32" s="2297" t="s">
        <v>2003</v>
      </c>
    </row>
    <row r="33" spans="1:2" x14ac:dyDescent="0.25">
      <c r="A33" s="2297" t="s">
        <v>423</v>
      </c>
      <c r="B33" s="2297" t="s">
        <v>1797</v>
      </c>
    </row>
    <row r="34" spans="1:2" x14ac:dyDescent="0.25">
      <c r="A34" s="2297" t="s">
        <v>66</v>
      </c>
      <c r="B34" s="2297"/>
    </row>
    <row r="35" spans="1:2" x14ac:dyDescent="0.25">
      <c r="A35" s="2297"/>
      <c r="B35" s="2297"/>
    </row>
    <row r="36" spans="1:2" x14ac:dyDescent="0.25">
      <c r="A36" s="3241" t="s">
        <v>2970</v>
      </c>
      <c r="B36" s="3242"/>
    </row>
    <row r="37" spans="1:2" x14ac:dyDescent="0.25">
      <c r="A37" s="2297" t="s">
        <v>593</v>
      </c>
      <c r="B37" s="2297" t="s">
        <v>243</v>
      </c>
    </row>
    <row r="38" spans="1:2" x14ac:dyDescent="0.25">
      <c r="A38" s="2288"/>
      <c r="B38" s="2288"/>
    </row>
    <row r="39" spans="1:2" x14ac:dyDescent="0.25">
      <c r="A39" s="2288"/>
      <c r="B39" s="2288"/>
    </row>
    <row r="40" spans="1:2" x14ac:dyDescent="0.25">
      <c r="A40" s="2288"/>
      <c r="B40" s="2288"/>
    </row>
    <row r="41" spans="1:2" x14ac:dyDescent="0.25">
      <c r="A41" s="2288"/>
      <c r="B41" s="2288"/>
    </row>
    <row r="42" spans="1:2" ht="15.75" thickBot="1" x14ac:dyDescent="0.3">
      <c r="A42" s="2298"/>
      <c r="B42" s="2298"/>
    </row>
    <row r="43" spans="1:2" x14ac:dyDescent="0.25">
      <c r="A43" s="3236" t="s">
        <v>7</v>
      </c>
      <c r="B43" s="3237"/>
    </row>
    <row r="44" spans="1:2" x14ac:dyDescent="0.25">
      <c r="A44" s="2288" t="s">
        <v>909</v>
      </c>
      <c r="B44" s="2288" t="s">
        <v>2548</v>
      </c>
    </row>
    <row r="45" spans="1:2" x14ac:dyDescent="0.25">
      <c r="A45" s="2288" t="s">
        <v>561</v>
      </c>
      <c r="B45" s="2288" t="s">
        <v>1891</v>
      </c>
    </row>
    <row r="46" spans="1:2" x14ac:dyDescent="0.25">
      <c r="A46" s="2288"/>
      <c r="B46" s="2288" t="s">
        <v>170</v>
      </c>
    </row>
    <row r="47" spans="1:2" x14ac:dyDescent="0.25">
      <c r="A47" s="2288"/>
      <c r="B47" s="2288" t="s">
        <v>561</v>
      </c>
    </row>
    <row r="48" spans="1:2" x14ac:dyDescent="0.25">
      <c r="A48" s="2288"/>
      <c r="B48" s="2288"/>
    </row>
    <row r="49" spans="1:5" x14ac:dyDescent="0.25">
      <c r="A49" s="2288"/>
      <c r="B49" s="2288"/>
    </row>
    <row r="50" spans="1:5" x14ac:dyDescent="0.25">
      <c r="A50" s="2288"/>
      <c r="B50" s="2288"/>
    </row>
    <row r="51" spans="1:5" x14ac:dyDescent="0.25">
      <c r="A51" s="3256"/>
      <c r="B51" s="3256"/>
    </row>
    <row r="52" spans="1:5" ht="15.75" thickBot="1" x14ac:dyDescent="0.3">
      <c r="A52" s="3274" t="s">
        <v>12</v>
      </c>
      <c r="B52" s="3302"/>
    </row>
    <row r="53" spans="1:5" x14ac:dyDescent="0.25">
      <c r="A53" s="2297"/>
      <c r="B53" s="2295"/>
    </row>
    <row r="54" spans="1:5" x14ac:dyDescent="0.25">
      <c r="A54" s="2288"/>
      <c r="B54" s="2293"/>
    </row>
    <row r="55" spans="1:5" x14ac:dyDescent="0.25">
      <c r="A55" s="2288"/>
      <c r="B55" s="2293"/>
    </row>
    <row r="56" spans="1:5" x14ac:dyDescent="0.25">
      <c r="A56" s="2288"/>
      <c r="B56" s="2293"/>
    </row>
    <row r="57" spans="1:5" x14ac:dyDescent="0.25">
      <c r="A57" s="2288"/>
      <c r="B57" s="2293"/>
    </row>
    <row r="58" spans="1:5" x14ac:dyDescent="0.25">
      <c r="A58" s="2288"/>
      <c r="B58" s="2293"/>
    </row>
    <row r="59" spans="1:5" x14ac:dyDescent="0.25">
      <c r="A59" s="2288"/>
      <c r="B59" s="2293"/>
    </row>
    <row r="60" spans="1:5" x14ac:dyDescent="0.25">
      <c r="A60" s="2288"/>
      <c r="B60" s="2293"/>
    </row>
    <row r="61" spans="1:5" x14ac:dyDescent="0.25">
      <c r="A61" s="2288"/>
      <c r="B61" s="2293"/>
    </row>
    <row r="62" spans="1:5" ht="15.75" thickBot="1" x14ac:dyDescent="0.3">
      <c r="A62" s="2298"/>
      <c r="B62" s="2294"/>
    </row>
    <row r="63" spans="1:5" ht="15.75" thickBot="1" x14ac:dyDescent="0.3">
      <c r="A63" s="3231" t="s">
        <v>18</v>
      </c>
      <c r="B63" s="3232"/>
      <c r="C63" s="8" t="s">
        <v>809</v>
      </c>
    </row>
    <row r="64" spans="1:5" x14ac:dyDescent="0.25">
      <c r="A64" s="2291" t="s">
        <v>4928</v>
      </c>
      <c r="B64" s="2296" t="s">
        <v>4927</v>
      </c>
      <c r="C64" s="2295"/>
      <c r="D64">
        <f>35+35+91+71</f>
        <v>232</v>
      </c>
      <c r="E64" t="s">
        <v>4921</v>
      </c>
    </row>
    <row r="65" spans="1:3" x14ac:dyDescent="0.25">
      <c r="A65" s="2289" t="s">
        <v>2836</v>
      </c>
      <c r="B65" s="2289" t="s">
        <v>1346</v>
      </c>
      <c r="C65" s="2290"/>
    </row>
    <row r="66" spans="1:3" x14ac:dyDescent="0.25">
      <c r="A66" s="2289" t="s">
        <v>4925</v>
      </c>
      <c r="B66" s="2289" t="s">
        <v>4926</v>
      </c>
      <c r="C66" s="2290"/>
    </row>
    <row r="67" spans="1:3" x14ac:dyDescent="0.25">
      <c r="A67" s="2289" t="s">
        <v>4929</v>
      </c>
      <c r="B67" s="2289"/>
      <c r="C67" s="2290"/>
    </row>
    <row r="68" spans="1:3" x14ac:dyDescent="0.25">
      <c r="A68" s="2289"/>
      <c r="B68" s="2289"/>
      <c r="C68" s="2290"/>
    </row>
    <row r="69" spans="1:3" ht="15.75" thickBot="1" x14ac:dyDescent="0.3">
      <c r="A69" s="2289" t="s">
        <v>4923</v>
      </c>
      <c r="B69" s="2289"/>
    </row>
    <row r="70" spans="1:3" ht="15.75" thickBot="1" x14ac:dyDescent="0.3">
      <c r="A70" s="3231" t="s">
        <v>4592</v>
      </c>
      <c r="B70" s="3232"/>
      <c r="C70" s="8" t="s">
        <v>787</v>
      </c>
    </row>
    <row r="71" spans="1:3" x14ac:dyDescent="0.25">
      <c r="A71" s="2291" t="s">
        <v>2756</v>
      </c>
      <c r="B71" s="2291" t="s">
        <v>220</v>
      </c>
      <c r="C71" s="2295" t="s">
        <v>694</v>
      </c>
    </row>
    <row r="72" spans="1:3" x14ac:dyDescent="0.25">
      <c r="A72" s="2291" t="s">
        <v>336</v>
      </c>
      <c r="B72" s="2287" t="s">
        <v>103</v>
      </c>
      <c r="C72" s="2293" t="s">
        <v>658</v>
      </c>
    </row>
    <row r="73" spans="1:3" x14ac:dyDescent="0.25">
      <c r="A73" s="2291" t="s">
        <v>909</v>
      </c>
      <c r="B73" s="2287"/>
      <c r="C73" s="2293"/>
    </row>
    <row r="74" spans="1:3" x14ac:dyDescent="0.25">
      <c r="A74" s="2288"/>
      <c r="B74" s="2288"/>
    </row>
    <row r="75" spans="1:3" x14ac:dyDescent="0.25">
      <c r="A75" s="2288"/>
      <c r="B75" s="2288"/>
    </row>
    <row r="76" spans="1:3" x14ac:dyDescent="0.25">
      <c r="A76" s="2288"/>
      <c r="B76" s="2288"/>
    </row>
    <row r="77" spans="1:3" x14ac:dyDescent="0.25">
      <c r="A77" s="2288"/>
      <c r="B77" s="2288"/>
    </row>
    <row r="78" spans="1:3" x14ac:dyDescent="0.25">
      <c r="A78" s="2288"/>
      <c r="B78" s="2288"/>
    </row>
  </sheetData>
  <mergeCells count="14">
    <mergeCell ref="A22:B22"/>
    <mergeCell ref="A1:C1"/>
    <mergeCell ref="A2:C2"/>
    <mergeCell ref="A3:B3"/>
    <mergeCell ref="A8:B8"/>
    <mergeCell ref="A15:B15"/>
    <mergeCell ref="A63:B63"/>
    <mergeCell ref="A70:B70"/>
    <mergeCell ref="A23:B23"/>
    <mergeCell ref="A31:B31"/>
    <mergeCell ref="A36:B36"/>
    <mergeCell ref="A43:B43"/>
    <mergeCell ref="A51:B51"/>
    <mergeCell ref="A52:B52"/>
  </mergeCells>
  <pageMargins left="0.7" right="0.7" top="0.75" bottom="0.75" header="0.3" footer="0.3"/>
  <pageSetup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7EE32-0A35-467D-91CD-0B0DA2CAF327}">
  <dimension ref="A1:C6"/>
  <sheetViews>
    <sheetView workbookViewId="0">
      <selection activeCell="A4" sqref="A4:B4"/>
    </sheetView>
  </sheetViews>
  <sheetFormatPr defaultRowHeight="15" x14ac:dyDescent="0.25"/>
  <cols>
    <col min="1" max="1" width="30.28515625" customWidth="1"/>
    <col min="2" max="2" width="33" customWidth="1"/>
  </cols>
  <sheetData>
    <row r="1" spans="1:3" x14ac:dyDescent="0.25">
      <c r="A1" s="3257" t="s">
        <v>4930</v>
      </c>
      <c r="B1" s="3351"/>
    </row>
    <row r="2" spans="1:3" x14ac:dyDescent="0.25">
      <c r="A2" s="3222" t="s">
        <v>4931</v>
      </c>
      <c r="B2" s="3223"/>
      <c r="C2" s="2300"/>
    </row>
    <row r="3" spans="1:3" ht="15.75" thickBot="1" x14ac:dyDescent="0.3">
      <c r="A3" s="3221" t="s">
        <v>4933</v>
      </c>
      <c r="B3" s="3221"/>
    </row>
    <row r="4" spans="1:3" ht="15.75" thickBot="1" x14ac:dyDescent="0.3">
      <c r="A4" s="3231" t="s">
        <v>809</v>
      </c>
      <c r="B4" s="3232"/>
    </row>
    <row r="5" spans="1:3" x14ac:dyDescent="0.25">
      <c r="A5" s="3277" t="s">
        <v>4932</v>
      </c>
      <c r="B5" s="3278"/>
    </row>
    <row r="6" spans="1:3" x14ac:dyDescent="0.25">
      <c r="A6" s="2299"/>
    </row>
  </sheetData>
  <mergeCells count="5">
    <mergeCell ref="A1:B1"/>
    <mergeCell ref="A3:B3"/>
    <mergeCell ref="A2:B2"/>
    <mergeCell ref="A4:B4"/>
    <mergeCell ref="A5:B5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72"/>
  <sheetViews>
    <sheetView topLeftCell="A22" workbookViewId="0">
      <selection activeCell="B34" sqref="B34:B5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1282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35" t="s">
        <v>1257</v>
      </c>
      <c r="B4" s="11" t="s">
        <v>593</v>
      </c>
    </row>
    <row r="5" spans="1:2" x14ac:dyDescent="0.25">
      <c r="A5" s="35" t="s">
        <v>1264</v>
      </c>
      <c r="B5" s="11" t="s">
        <v>321</v>
      </c>
    </row>
    <row r="6" spans="1:2" ht="15.75" thickBot="1" x14ac:dyDescent="0.3">
      <c r="A6" s="35" t="s">
        <v>785</v>
      </c>
      <c r="B6" s="35" t="s">
        <v>1286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35" t="s">
        <v>393</v>
      </c>
      <c r="B8" s="11" t="s">
        <v>593</v>
      </c>
    </row>
    <row r="9" spans="1:2" x14ac:dyDescent="0.25">
      <c r="A9" s="35" t="s">
        <v>218</v>
      </c>
      <c r="B9" s="11" t="s">
        <v>1265</v>
      </c>
    </row>
    <row r="10" spans="1:2" x14ac:dyDescent="0.25">
      <c r="A10" s="35" t="s">
        <v>87</v>
      </c>
      <c r="B10" s="11" t="s">
        <v>950</v>
      </c>
    </row>
    <row r="11" spans="1:2" x14ac:dyDescent="0.25">
      <c r="A11" s="35" t="s">
        <v>502</v>
      </c>
      <c r="B11" s="11" t="s">
        <v>33</v>
      </c>
    </row>
    <row r="12" spans="1:2" x14ac:dyDescent="0.25">
      <c r="A12" s="35" t="s">
        <v>425</v>
      </c>
      <c r="B12" s="11" t="s">
        <v>1288</v>
      </c>
    </row>
    <row r="13" spans="1:2" x14ac:dyDescent="0.25">
      <c r="A13" s="35" t="s">
        <v>198</v>
      </c>
      <c r="B13" s="11" t="s">
        <v>4</v>
      </c>
    </row>
    <row r="14" spans="1:2" ht="15.75" thickBot="1" x14ac:dyDescent="0.3">
      <c r="A14" s="35" t="s">
        <v>90</v>
      </c>
      <c r="B14" s="11"/>
    </row>
    <row r="15" spans="1:2" ht="15.75" thickBot="1" x14ac:dyDescent="0.3">
      <c r="A15" s="93" t="s">
        <v>1120</v>
      </c>
      <c r="B15" s="8" t="s">
        <v>1119</v>
      </c>
    </row>
    <row r="16" spans="1:2" x14ac:dyDescent="0.25">
      <c r="A16" s="11" t="s">
        <v>25</v>
      </c>
      <c r="B16" s="11" t="s">
        <v>1250</v>
      </c>
    </row>
    <row r="17" spans="1:2" x14ac:dyDescent="0.25">
      <c r="A17" s="11" t="s">
        <v>27</v>
      </c>
      <c r="B17" s="11" t="s">
        <v>1254</v>
      </c>
    </row>
    <row r="18" spans="1:2" x14ac:dyDescent="0.25">
      <c r="A18" s="11" t="s">
        <v>1263</v>
      </c>
      <c r="B18" s="11" t="s">
        <v>1113</v>
      </c>
    </row>
    <row r="19" spans="1:2" x14ac:dyDescent="0.25">
      <c r="A19" s="11" t="s">
        <v>593</v>
      </c>
      <c r="B19" s="11" t="s">
        <v>1255</v>
      </c>
    </row>
    <row r="20" spans="1:2" x14ac:dyDescent="0.25">
      <c r="A20" s="11" t="s">
        <v>580</v>
      </c>
      <c r="B20" s="11" t="s">
        <v>1256</v>
      </c>
    </row>
    <row r="21" spans="1:2" x14ac:dyDescent="0.25">
      <c r="A21" s="11" t="s">
        <v>35</v>
      </c>
      <c r="B21" s="11" t="s">
        <v>1082</v>
      </c>
    </row>
    <row r="22" spans="1:2" x14ac:dyDescent="0.25">
      <c r="A22" s="11" t="s">
        <v>571</v>
      </c>
      <c r="B22" s="11" t="s">
        <v>1083</v>
      </c>
    </row>
    <row r="23" spans="1:2" x14ac:dyDescent="0.25">
      <c r="A23" s="11" t="s">
        <v>985</v>
      </c>
      <c r="B23" s="11" t="s">
        <v>122</v>
      </c>
    </row>
    <row r="24" spans="1:2" x14ac:dyDescent="0.25">
      <c r="A24" s="11" t="s">
        <v>339</v>
      </c>
      <c r="B24" s="11" t="s">
        <v>601</v>
      </c>
    </row>
    <row r="25" spans="1:2" x14ac:dyDescent="0.25">
      <c r="A25" s="11" t="s">
        <v>104</v>
      </c>
      <c r="B25" s="11" t="s">
        <v>133</v>
      </c>
    </row>
    <row r="26" spans="1:2" x14ac:dyDescent="0.25">
      <c r="A26" s="11" t="s">
        <v>593</v>
      </c>
      <c r="B26" s="11" t="s">
        <v>631</v>
      </c>
    </row>
    <row r="27" spans="1:2" x14ac:dyDescent="0.25">
      <c r="A27" s="11" t="s">
        <v>1263</v>
      </c>
      <c r="B27" s="11" t="s">
        <v>171</v>
      </c>
    </row>
    <row r="28" spans="1:2" x14ac:dyDescent="0.25">
      <c r="A28" s="11" t="s">
        <v>1291</v>
      </c>
      <c r="B28" s="11" t="s">
        <v>1089</v>
      </c>
    </row>
    <row r="29" spans="1:2" x14ac:dyDescent="0.25">
      <c r="A29" s="11" t="s">
        <v>1292</v>
      </c>
      <c r="B29" s="11" t="s">
        <v>1203</v>
      </c>
    </row>
    <row r="30" spans="1:2" x14ac:dyDescent="0.25">
      <c r="A30" s="11" t="s">
        <v>1293</v>
      </c>
      <c r="B30" s="11" t="s">
        <v>1280</v>
      </c>
    </row>
    <row r="31" spans="1:2" x14ac:dyDescent="0.25">
      <c r="A31" s="96"/>
      <c r="B31" s="11" t="s">
        <v>1281</v>
      </c>
    </row>
    <row r="32" spans="1:2" ht="15.75" thickBot="1" x14ac:dyDescent="0.3">
      <c r="A32" s="96"/>
      <c r="B32" s="11" t="s">
        <v>561</v>
      </c>
    </row>
    <row r="33" spans="1:2" ht="15.75" thickBot="1" x14ac:dyDescent="0.3">
      <c r="A33" s="3231" t="s">
        <v>1193</v>
      </c>
      <c r="B33" s="3232"/>
    </row>
    <row r="34" spans="1:2" x14ac:dyDescent="0.25">
      <c r="A34" s="11" t="s">
        <v>194</v>
      </c>
      <c r="B34" s="11" t="s">
        <v>1261</v>
      </c>
    </row>
    <row r="35" spans="1:2" x14ac:dyDescent="0.25">
      <c r="A35" s="11" t="s">
        <v>1252</v>
      </c>
      <c r="B35" s="11" t="s">
        <v>1262</v>
      </c>
    </row>
    <row r="36" spans="1:2" x14ac:dyDescent="0.25">
      <c r="A36" s="11" t="s">
        <v>818</v>
      </c>
      <c r="B36" s="11" t="s">
        <v>198</v>
      </c>
    </row>
    <row r="37" spans="1:2" x14ac:dyDescent="0.25">
      <c r="A37" s="11" t="s">
        <v>210</v>
      </c>
      <c r="B37" s="11" t="s">
        <v>1266</v>
      </c>
    </row>
    <row r="38" spans="1:2" x14ac:dyDescent="0.25">
      <c r="A38" s="11" t="s">
        <v>1284</v>
      </c>
      <c r="B38" s="11" t="s">
        <v>1267</v>
      </c>
    </row>
    <row r="39" spans="1:2" x14ac:dyDescent="0.25">
      <c r="A39" s="11" t="s">
        <v>1285</v>
      </c>
      <c r="B39" s="11" t="s">
        <v>1268</v>
      </c>
    </row>
    <row r="40" spans="1:2" x14ac:dyDescent="0.25">
      <c r="A40" s="11" t="s">
        <v>1262</v>
      </c>
      <c r="B40" s="11" t="s">
        <v>1269</v>
      </c>
    </row>
    <row r="41" spans="1:2" x14ac:dyDescent="0.25">
      <c r="A41" s="11" t="s">
        <v>590</v>
      </c>
      <c r="B41" s="11" t="s">
        <v>1270</v>
      </c>
    </row>
    <row r="42" spans="1:2" x14ac:dyDescent="0.25">
      <c r="A42" s="11" t="s">
        <v>260</v>
      </c>
      <c r="B42" s="11" t="s">
        <v>655</v>
      </c>
    </row>
    <row r="43" spans="1:2" x14ac:dyDescent="0.25">
      <c r="A43" s="11" t="s">
        <v>243</v>
      </c>
      <c r="B43" s="11" t="s">
        <v>213</v>
      </c>
    </row>
    <row r="44" spans="1:2" ht="15.75" thickBot="1" x14ac:dyDescent="0.3">
      <c r="A44" s="11"/>
      <c r="B44" s="11" t="s">
        <v>1254</v>
      </c>
    </row>
    <row r="45" spans="1:2" ht="15.75" thickBot="1" x14ac:dyDescent="0.3">
      <c r="A45" s="8" t="s">
        <v>18</v>
      </c>
      <c r="B45" s="11" t="s">
        <v>1271</v>
      </c>
    </row>
    <row r="46" spans="1:2" x14ac:dyDescent="0.25">
      <c r="A46" s="95" t="s">
        <v>1259</v>
      </c>
      <c r="B46" s="11" t="s">
        <v>1272</v>
      </c>
    </row>
    <row r="47" spans="1:2" ht="15.75" thickBot="1" x14ac:dyDescent="0.3">
      <c r="A47" s="35" t="s">
        <v>1287</v>
      </c>
      <c r="B47" s="11" t="s">
        <v>1273</v>
      </c>
    </row>
    <row r="48" spans="1:2" ht="15.75" thickBot="1" x14ac:dyDescent="0.3">
      <c r="A48" s="8" t="s">
        <v>962</v>
      </c>
      <c r="B48" s="11" t="s">
        <v>1274</v>
      </c>
    </row>
    <row r="49" spans="1:2" x14ac:dyDescent="0.25">
      <c r="A49" s="4"/>
      <c r="B49" s="11" t="s">
        <v>1275</v>
      </c>
    </row>
    <row r="50" spans="1:2" ht="15.75" thickBot="1" x14ac:dyDescent="0.3">
      <c r="A50" s="92"/>
      <c r="B50" s="11" t="s">
        <v>1276</v>
      </c>
    </row>
    <row r="51" spans="1:2" ht="15.75" thickBot="1" x14ac:dyDescent="0.3">
      <c r="A51" s="8" t="s">
        <v>787</v>
      </c>
      <c r="B51" s="8" t="s">
        <v>5</v>
      </c>
    </row>
    <row r="52" spans="1:2" x14ac:dyDescent="0.25">
      <c r="A52" s="97" t="s">
        <v>1283</v>
      </c>
      <c r="B52" s="11" t="s">
        <v>1018</v>
      </c>
    </row>
    <row r="53" spans="1:2" x14ac:dyDescent="0.25">
      <c r="A53" s="97" t="s">
        <v>1253</v>
      </c>
      <c r="B53" s="11" t="s">
        <v>135</v>
      </c>
    </row>
    <row r="54" spans="1:2" x14ac:dyDescent="0.25">
      <c r="A54" s="11" t="s">
        <v>1260</v>
      </c>
      <c r="B54" s="11" t="s">
        <v>1231</v>
      </c>
    </row>
    <row r="55" spans="1:2" x14ac:dyDescent="0.25">
      <c r="A55" s="97" t="s">
        <v>1289</v>
      </c>
      <c r="B55" s="11" t="s">
        <v>892</v>
      </c>
    </row>
    <row r="56" spans="1:2" ht="15.75" thickBot="1" x14ac:dyDescent="0.3">
      <c r="B56" s="11" t="s">
        <v>395</v>
      </c>
    </row>
    <row r="57" spans="1:2" ht="15.75" thickBot="1" x14ac:dyDescent="0.3">
      <c r="A57" s="8" t="s">
        <v>809</v>
      </c>
      <c r="B57" s="11" t="s">
        <v>553</v>
      </c>
    </row>
    <row r="58" spans="1:2" x14ac:dyDescent="0.25">
      <c r="A58" s="97" t="s">
        <v>1294</v>
      </c>
      <c r="B58" s="11" t="s">
        <v>220</v>
      </c>
    </row>
    <row r="59" spans="1:2" x14ac:dyDescent="0.25">
      <c r="B59" s="11" t="s">
        <v>515</v>
      </c>
    </row>
    <row r="60" spans="1:2" x14ac:dyDescent="0.25">
      <c r="B60" s="11" t="s">
        <v>1277</v>
      </c>
    </row>
    <row r="61" spans="1:2" x14ac:dyDescent="0.25">
      <c r="B61" s="11" t="s">
        <v>561</v>
      </c>
    </row>
    <row r="62" spans="1:2" x14ac:dyDescent="0.25">
      <c r="B62" s="11" t="s">
        <v>1278</v>
      </c>
    </row>
    <row r="63" spans="1:2" x14ac:dyDescent="0.25">
      <c r="A63" s="97"/>
      <c r="B63" s="11" t="s">
        <v>1279</v>
      </c>
    </row>
    <row r="64" spans="1:2" x14ac:dyDescent="0.25">
      <c r="B64" s="11" t="s">
        <v>1231</v>
      </c>
    </row>
    <row r="65" spans="1:2" x14ac:dyDescent="0.25">
      <c r="B65" s="11" t="s">
        <v>178</v>
      </c>
    </row>
    <row r="66" spans="1:2" x14ac:dyDescent="0.25">
      <c r="A66" s="97"/>
      <c r="B66" s="11" t="s">
        <v>170</v>
      </c>
    </row>
    <row r="67" spans="1:2" x14ac:dyDescent="0.25">
      <c r="A67" s="97"/>
      <c r="B67" s="11" t="s">
        <v>601</v>
      </c>
    </row>
    <row r="68" spans="1:2" x14ac:dyDescent="0.25">
      <c r="A68" s="97"/>
      <c r="B68" s="11" t="s">
        <v>1290</v>
      </c>
    </row>
    <row r="69" spans="1:2" x14ac:dyDescent="0.25">
      <c r="A69" s="97"/>
    </row>
    <row r="70" spans="1:2" x14ac:dyDescent="0.25">
      <c r="A70" s="97"/>
    </row>
    <row r="71" spans="1:2" x14ac:dyDescent="0.25">
      <c r="A71" s="97"/>
    </row>
    <row r="72" spans="1:2" x14ac:dyDescent="0.25">
      <c r="A72" s="97"/>
    </row>
  </sheetData>
  <mergeCells count="3">
    <mergeCell ref="A1:B1"/>
    <mergeCell ref="A2:B2"/>
    <mergeCell ref="A33:B33"/>
  </mergeCells>
  <pageMargins left="0.7" right="0.7" top="0.75" bottom="0.75" header="0.3" footer="0.3"/>
  <pageSetup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2906-1609-4C96-8C00-3D17625A5B5F}">
  <dimension ref="A1:C16"/>
  <sheetViews>
    <sheetView workbookViewId="0">
      <selection activeCell="D3" sqref="D3"/>
    </sheetView>
  </sheetViews>
  <sheetFormatPr defaultRowHeight="15" x14ac:dyDescent="0.25"/>
  <cols>
    <col min="1" max="1" width="38" customWidth="1"/>
    <col min="2" max="2" width="33" customWidth="1"/>
  </cols>
  <sheetData>
    <row r="1" spans="1:3" x14ac:dyDescent="0.25">
      <c r="A1" s="3257" t="s">
        <v>4934</v>
      </c>
      <c r="B1" s="3258"/>
    </row>
    <row r="2" spans="1:3" ht="15.75" thickBot="1" x14ac:dyDescent="0.3">
      <c r="A2" s="3235" t="s">
        <v>4938</v>
      </c>
      <c r="B2" s="3354"/>
    </row>
    <row r="3" spans="1:3" x14ac:dyDescent="0.25">
      <c r="A3" s="3279" t="s">
        <v>4069</v>
      </c>
      <c r="B3" s="3280"/>
    </row>
    <row r="4" spans="1:3" ht="15.75" thickBot="1" x14ac:dyDescent="0.3">
      <c r="A4" s="2307" t="s">
        <v>4935</v>
      </c>
      <c r="B4" s="2307" t="s">
        <v>1816</v>
      </c>
    </row>
    <row r="5" spans="1:3" ht="15.75" thickBot="1" x14ac:dyDescent="0.3">
      <c r="A5" s="2302" t="s">
        <v>1193</v>
      </c>
      <c r="B5" s="2304" t="s">
        <v>2970</v>
      </c>
    </row>
    <row r="6" spans="1:3" ht="15.75" thickBot="1" x14ac:dyDescent="0.3">
      <c r="A6" s="2303" t="s">
        <v>130</v>
      </c>
      <c r="B6" s="2305" t="s">
        <v>72</v>
      </c>
    </row>
    <row r="7" spans="1:3" ht="15.75" thickBot="1" x14ac:dyDescent="0.3">
      <c r="A7" s="3231" t="s">
        <v>18</v>
      </c>
      <c r="B7" s="3232"/>
    </row>
    <row r="8" spans="1:3" ht="15.75" thickBot="1" x14ac:dyDescent="0.3">
      <c r="A8" s="3290" t="s">
        <v>4937</v>
      </c>
      <c r="B8" s="3344"/>
      <c r="C8" s="277"/>
    </row>
    <row r="9" spans="1:3" ht="15.75" thickBot="1" x14ac:dyDescent="0.3">
      <c r="A9" s="3231" t="s">
        <v>4592</v>
      </c>
      <c r="B9" s="3237"/>
    </row>
    <row r="10" spans="1:3" x14ac:dyDescent="0.25">
      <c r="A10" s="2301" t="s">
        <v>1351</v>
      </c>
      <c r="B10" s="2305" t="s">
        <v>3002</v>
      </c>
    </row>
    <row r="11" spans="1:3" ht="15.75" thickBot="1" x14ac:dyDescent="0.3">
      <c r="A11" s="2301" t="s">
        <v>1198</v>
      </c>
      <c r="B11" s="2305" t="s">
        <v>509</v>
      </c>
    </row>
    <row r="12" spans="1:3" ht="15.75" thickBot="1" x14ac:dyDescent="0.3">
      <c r="A12" s="8" t="s">
        <v>809</v>
      </c>
      <c r="B12" s="227" t="s">
        <v>593</v>
      </c>
    </row>
    <row r="13" spans="1:3" ht="15.75" thickBot="1" x14ac:dyDescent="0.3">
      <c r="A13" s="472" t="s">
        <v>4936</v>
      </c>
      <c r="B13" s="2307" t="s">
        <v>23</v>
      </c>
    </row>
    <row r="14" spans="1:3" ht="15.75" thickBot="1" x14ac:dyDescent="0.3">
      <c r="A14" s="2302" t="s">
        <v>787</v>
      </c>
      <c r="B14" s="2307" t="s">
        <v>4381</v>
      </c>
    </row>
    <row r="15" spans="1:3" x14ac:dyDescent="0.25">
      <c r="A15" s="2306" t="s">
        <v>658</v>
      </c>
      <c r="B15" s="2307" t="s">
        <v>7</v>
      </c>
    </row>
    <row r="16" spans="1:3" x14ac:dyDescent="0.25">
      <c r="A16" s="2307" t="s">
        <v>694</v>
      </c>
      <c r="B16" s="2307" t="s">
        <v>12</v>
      </c>
    </row>
  </sheetData>
  <mergeCells count="6">
    <mergeCell ref="A9:B9"/>
    <mergeCell ref="A1:B1"/>
    <mergeCell ref="A2:B2"/>
    <mergeCell ref="A3:B3"/>
    <mergeCell ref="A7:B7"/>
    <mergeCell ref="A8:B8"/>
  </mergeCells>
  <pageMargins left="0.7" right="0.7" top="0.75" bottom="0.75" header="0.3" footer="0.3"/>
  <pageSetup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99384-DDED-4307-9D3A-ED747C3D53BB}">
  <dimension ref="A1:E33"/>
  <sheetViews>
    <sheetView workbookViewId="0">
      <selection sqref="A1:B2"/>
    </sheetView>
  </sheetViews>
  <sheetFormatPr defaultRowHeight="15" x14ac:dyDescent="0.25"/>
  <cols>
    <col min="1" max="1" width="41.42578125" customWidth="1"/>
    <col min="2" max="2" width="41.85546875" customWidth="1"/>
    <col min="3" max="3" width="27.7109375" style="2308" customWidth="1"/>
  </cols>
  <sheetData>
    <row r="1" spans="1:3" x14ac:dyDescent="0.25">
      <c r="A1" s="3400" t="s">
        <v>4939</v>
      </c>
      <c r="B1" s="3402"/>
      <c r="C1" s="2315"/>
    </row>
    <row r="2" spans="1:3" ht="15.75" thickBot="1" x14ac:dyDescent="0.3">
      <c r="A2" s="3403"/>
      <c r="B2" s="3405"/>
      <c r="C2" s="2315"/>
    </row>
    <row r="3" spans="1:3" x14ac:dyDescent="0.25">
      <c r="A3" s="3279" t="s">
        <v>4884</v>
      </c>
      <c r="B3" s="3280"/>
      <c r="C3" s="2317"/>
    </row>
    <row r="4" spans="1:3" x14ac:dyDescent="0.25">
      <c r="A4" s="3294" t="s">
        <v>1816</v>
      </c>
      <c r="B4" s="3294"/>
    </row>
    <row r="5" spans="1:3" ht="15.75" thickBot="1" x14ac:dyDescent="0.3">
      <c r="A5" s="3274" t="s">
        <v>1193</v>
      </c>
      <c r="B5" s="3302"/>
    </row>
    <row r="6" spans="1:3" x14ac:dyDescent="0.25">
      <c r="A6" s="2313" t="s">
        <v>398</v>
      </c>
      <c r="B6" s="2313" t="s">
        <v>1093</v>
      </c>
    </row>
    <row r="7" spans="1:3" x14ac:dyDescent="0.25">
      <c r="A7" s="2313" t="s">
        <v>0</v>
      </c>
      <c r="B7" s="2313" t="s">
        <v>302</v>
      </c>
    </row>
    <row r="8" spans="1:3" x14ac:dyDescent="0.25">
      <c r="A8" s="3241" t="s">
        <v>2970</v>
      </c>
      <c r="B8" s="3242"/>
    </row>
    <row r="9" spans="1:3" x14ac:dyDescent="0.25">
      <c r="A9" s="2313" t="s">
        <v>72</v>
      </c>
      <c r="B9" s="2313" t="s">
        <v>892</v>
      </c>
    </row>
    <row r="10" spans="1:3" x14ac:dyDescent="0.25">
      <c r="A10" s="2309" t="s">
        <v>1276</v>
      </c>
      <c r="B10" s="2309" t="s">
        <v>1231</v>
      </c>
    </row>
    <row r="11" spans="1:3" x14ac:dyDescent="0.25">
      <c r="A11" s="2309" t="s">
        <v>4002</v>
      </c>
      <c r="B11" s="2309" t="s">
        <v>465</v>
      </c>
    </row>
    <row r="12" spans="1:3" x14ac:dyDescent="0.25">
      <c r="A12" s="3250" t="s">
        <v>466</v>
      </c>
      <c r="B12" s="3251"/>
    </row>
    <row r="13" spans="1:3" x14ac:dyDescent="0.25">
      <c r="A13" s="3241" t="s">
        <v>2764</v>
      </c>
      <c r="B13" s="3242"/>
    </row>
    <row r="14" spans="1:3" x14ac:dyDescent="0.25">
      <c r="A14" s="2309" t="s">
        <v>4943</v>
      </c>
      <c r="B14" s="2311" t="s">
        <v>4435</v>
      </c>
    </row>
    <row r="15" spans="1:3" ht="15.75" thickBot="1" x14ac:dyDescent="0.3">
      <c r="A15" s="2309" t="s">
        <v>4944</v>
      </c>
      <c r="B15" s="2311" t="s">
        <v>4947</v>
      </c>
    </row>
    <row r="16" spans="1:3" x14ac:dyDescent="0.25">
      <c r="A16" s="3236" t="s">
        <v>1538</v>
      </c>
      <c r="B16" s="3237"/>
    </row>
    <row r="17" spans="1:5" x14ac:dyDescent="0.25">
      <c r="A17" s="2316" t="s">
        <v>4940</v>
      </c>
      <c r="B17" s="2316" t="s">
        <v>3406</v>
      </c>
      <c r="E17" s="277"/>
    </row>
    <row r="18" spans="1:5" x14ac:dyDescent="0.25">
      <c r="A18" s="2316" t="s">
        <v>4941</v>
      </c>
      <c r="B18" s="2316" t="s">
        <v>4596</v>
      </c>
    </row>
    <row r="19" spans="1:5" x14ac:dyDescent="0.25">
      <c r="A19" s="2316" t="s">
        <v>4942</v>
      </c>
      <c r="B19" s="2316" t="s">
        <v>4945</v>
      </c>
    </row>
    <row r="20" spans="1:5" x14ac:dyDescent="0.25">
      <c r="A20" s="2316" t="s">
        <v>4946</v>
      </c>
      <c r="B20" s="2316" t="s">
        <v>4386</v>
      </c>
      <c r="C20" s="2314"/>
    </row>
    <row r="21" spans="1:5" ht="15.75" thickBot="1" x14ac:dyDescent="0.3">
      <c r="A21" s="3274" t="s">
        <v>4592</v>
      </c>
      <c r="B21" s="3240"/>
    </row>
    <row r="22" spans="1:5" x14ac:dyDescent="0.25">
      <c r="A22" s="2310" t="s">
        <v>144</v>
      </c>
      <c r="B22" s="2316" t="s">
        <v>1432</v>
      </c>
    </row>
    <row r="23" spans="1:5" x14ac:dyDescent="0.25">
      <c r="A23" s="2310" t="s">
        <v>509</v>
      </c>
      <c r="B23" s="2316" t="s">
        <v>1426</v>
      </c>
    </row>
    <row r="24" spans="1:5" x14ac:dyDescent="0.25">
      <c r="A24" s="2310" t="s">
        <v>515</v>
      </c>
      <c r="B24" s="2316" t="s">
        <v>66</v>
      </c>
    </row>
    <row r="25" spans="1:5" ht="15.75" thickBot="1" x14ac:dyDescent="0.3">
      <c r="A25" s="2309" t="s">
        <v>220</v>
      </c>
      <c r="B25" s="2316" t="s">
        <v>593</v>
      </c>
    </row>
    <row r="26" spans="1:5" x14ac:dyDescent="0.25">
      <c r="A26" s="189" t="s">
        <v>593</v>
      </c>
      <c r="B26" s="227" t="s">
        <v>2634</v>
      </c>
    </row>
    <row r="27" spans="1:5" x14ac:dyDescent="0.25">
      <c r="A27" s="2318" t="s">
        <v>7</v>
      </c>
      <c r="B27" s="2318" t="s">
        <v>4949</v>
      </c>
    </row>
    <row r="28" spans="1:5" x14ac:dyDescent="0.25">
      <c r="A28" s="2318" t="s">
        <v>4381</v>
      </c>
      <c r="B28" s="2318" t="s">
        <v>4950</v>
      </c>
    </row>
    <row r="29" spans="1:5" x14ac:dyDescent="0.25">
      <c r="A29" s="2318" t="s">
        <v>23</v>
      </c>
      <c r="B29" s="2318" t="s">
        <v>4951</v>
      </c>
    </row>
    <row r="30" spans="1:5" ht="15.75" thickBot="1" x14ac:dyDescent="0.3">
      <c r="A30" s="2318" t="s">
        <v>12</v>
      </c>
      <c r="B30" s="2318" t="s">
        <v>4952</v>
      </c>
    </row>
    <row r="31" spans="1:5" ht="15.75" thickBot="1" x14ac:dyDescent="0.3">
      <c r="A31" s="8" t="s">
        <v>787</v>
      </c>
      <c r="B31" s="8" t="s">
        <v>809</v>
      </c>
    </row>
    <row r="32" spans="1:5" x14ac:dyDescent="0.25">
      <c r="A32" s="2312" t="s">
        <v>694</v>
      </c>
      <c r="B32" s="2312" t="s">
        <v>4948</v>
      </c>
    </row>
    <row r="33" spans="1:1" x14ac:dyDescent="0.25">
      <c r="A33" s="2311" t="s">
        <v>658</v>
      </c>
    </row>
  </sheetData>
  <mergeCells count="9">
    <mergeCell ref="A3:B3"/>
    <mergeCell ref="A4:B4"/>
    <mergeCell ref="A1:B2"/>
    <mergeCell ref="A16:B16"/>
    <mergeCell ref="A21:B21"/>
    <mergeCell ref="A5:B5"/>
    <mergeCell ref="A8:B8"/>
    <mergeCell ref="A13:B13"/>
    <mergeCell ref="A12:B12"/>
  </mergeCells>
  <pageMargins left="0.7" right="0.7" top="0.75" bottom="0.75" header="0.3" footer="0.3"/>
  <pageSetup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1FA20-C8E5-4DB2-86DC-E03DCA1D7ECD}">
  <dimension ref="A1:E40"/>
  <sheetViews>
    <sheetView workbookViewId="0">
      <selection activeCell="C16" sqref="C16"/>
    </sheetView>
  </sheetViews>
  <sheetFormatPr defaultRowHeight="15" x14ac:dyDescent="0.25"/>
  <cols>
    <col min="1" max="1" width="43.140625" customWidth="1"/>
    <col min="2" max="2" width="38.7109375" customWidth="1"/>
    <col min="3" max="3" width="27.7109375" style="2319" customWidth="1"/>
  </cols>
  <sheetData>
    <row r="1" spans="1:4" x14ac:dyDescent="0.25">
      <c r="A1" s="3400" t="s">
        <v>4953</v>
      </c>
      <c r="B1" s="3402"/>
      <c r="C1" s="2326"/>
    </row>
    <row r="2" spans="1:4" ht="15.75" thickBot="1" x14ac:dyDescent="0.3">
      <c r="A2" s="3403"/>
      <c r="B2" s="3405"/>
      <c r="C2" s="2326"/>
    </row>
    <row r="3" spans="1:4" ht="15.75" thickBot="1" x14ac:dyDescent="0.3">
      <c r="A3" s="3279" t="s">
        <v>4069</v>
      </c>
      <c r="B3" s="3247"/>
      <c r="C3" s="2329"/>
    </row>
    <row r="4" spans="1:4" x14ac:dyDescent="0.25">
      <c r="A4" s="307" t="s">
        <v>4955</v>
      </c>
      <c r="B4" s="1451" t="s">
        <v>4956</v>
      </c>
    </row>
    <row r="5" spans="1:4" x14ac:dyDescent="0.25">
      <c r="A5" s="3241" t="s">
        <v>2858</v>
      </c>
      <c r="B5" s="3242"/>
    </row>
    <row r="6" spans="1:4" ht="15.75" thickBot="1" x14ac:dyDescent="0.3">
      <c r="A6" s="3250" t="s">
        <v>4955</v>
      </c>
      <c r="B6" s="3251"/>
    </row>
    <row r="7" spans="1:4" ht="15.75" thickBot="1" x14ac:dyDescent="0.3">
      <c r="A7" s="3246" t="s">
        <v>23</v>
      </c>
      <c r="B7" s="3247"/>
      <c r="C7" s="1988"/>
    </row>
    <row r="8" spans="1:4" x14ac:dyDescent="0.25">
      <c r="A8" s="2321" t="s">
        <v>1071</v>
      </c>
      <c r="B8" s="2322" t="s">
        <v>193</v>
      </c>
    </row>
    <row r="9" spans="1:4" ht="15.75" thickBot="1" x14ac:dyDescent="0.3">
      <c r="A9" s="2320" t="s">
        <v>112</v>
      </c>
      <c r="B9" s="2320" t="s">
        <v>1071</v>
      </c>
    </row>
    <row r="10" spans="1:4" ht="15.75" thickBot="1" x14ac:dyDescent="0.3">
      <c r="A10" s="3246" t="s">
        <v>4381</v>
      </c>
      <c r="B10" s="3247"/>
    </row>
    <row r="11" spans="1:4" ht="15.75" thickBot="1" x14ac:dyDescent="0.3">
      <c r="A11" s="3248" t="s">
        <v>993</v>
      </c>
      <c r="B11" s="3249"/>
    </row>
    <row r="12" spans="1:4" ht="15.75" thickBot="1" x14ac:dyDescent="0.3">
      <c r="A12" s="3231" t="s">
        <v>1193</v>
      </c>
      <c r="B12" s="3232"/>
    </row>
    <row r="13" spans="1:4" x14ac:dyDescent="0.25">
      <c r="A13" s="2325" t="s">
        <v>394</v>
      </c>
      <c r="B13" s="2325" t="s">
        <v>66</v>
      </c>
      <c r="D13" s="2326"/>
    </row>
    <row r="14" spans="1:4" x14ac:dyDescent="0.25">
      <c r="A14" s="2325" t="s">
        <v>535</v>
      </c>
      <c r="B14" s="2325" t="s">
        <v>420</v>
      </c>
    </row>
    <row r="15" spans="1:4" ht="15.75" thickBot="1" x14ac:dyDescent="0.3">
      <c r="A15" s="3283" t="s">
        <v>270</v>
      </c>
      <c r="B15" s="3284"/>
    </row>
    <row r="16" spans="1:4" ht="15.75" thickBot="1" x14ac:dyDescent="0.3">
      <c r="A16" s="3231" t="s">
        <v>2970</v>
      </c>
      <c r="B16" s="3232"/>
    </row>
    <row r="17" spans="1:5" x14ac:dyDescent="0.25">
      <c r="A17" s="2325" t="s">
        <v>87</v>
      </c>
      <c r="B17" s="2325" t="s">
        <v>219</v>
      </c>
    </row>
    <row r="18" spans="1:5" x14ac:dyDescent="0.25">
      <c r="A18" s="2320" t="s">
        <v>2346</v>
      </c>
      <c r="B18" s="2320" t="s">
        <v>1200</v>
      </c>
    </row>
    <row r="19" spans="1:5" x14ac:dyDescent="0.25">
      <c r="A19" s="2320" t="s">
        <v>593</v>
      </c>
      <c r="B19" s="2320" t="s">
        <v>271</v>
      </c>
    </row>
    <row r="20" spans="1:5" x14ac:dyDescent="0.25">
      <c r="A20" s="2320" t="s">
        <v>581</v>
      </c>
      <c r="B20" s="2320" t="s">
        <v>241</v>
      </c>
    </row>
    <row r="21" spans="1:5" ht="15.75" thickBot="1" x14ac:dyDescent="0.3">
      <c r="A21" s="2320" t="s">
        <v>241</v>
      </c>
      <c r="B21" s="2320" t="s">
        <v>581</v>
      </c>
    </row>
    <row r="22" spans="1:5" ht="15.75" thickBot="1" x14ac:dyDescent="0.3">
      <c r="A22" s="3231" t="s">
        <v>7</v>
      </c>
      <c r="B22" s="3232"/>
    </row>
    <row r="23" spans="1:5" x14ac:dyDescent="0.25">
      <c r="A23" s="2333" t="s">
        <v>4954</v>
      </c>
      <c r="B23" s="2333" t="s">
        <v>3002</v>
      </c>
    </row>
    <row r="24" spans="1:5" x14ac:dyDescent="0.25">
      <c r="A24" s="2320" t="s">
        <v>179</v>
      </c>
      <c r="B24" s="2320" t="s">
        <v>336</v>
      </c>
    </row>
    <row r="25" spans="1:5" x14ac:dyDescent="0.25">
      <c r="A25" s="2320" t="s">
        <v>3656</v>
      </c>
      <c r="B25" s="2320" t="s">
        <v>561</v>
      </c>
    </row>
    <row r="26" spans="1:5" ht="15.75" thickBot="1" x14ac:dyDescent="0.3">
      <c r="A26" s="3250" t="s">
        <v>2705</v>
      </c>
      <c r="B26" s="3251"/>
    </row>
    <row r="27" spans="1:5" ht="15.75" thickBot="1" x14ac:dyDescent="0.3">
      <c r="A27" s="3231" t="s">
        <v>18</v>
      </c>
      <c r="B27" s="3232"/>
    </row>
    <row r="28" spans="1:5" ht="15.75" thickBot="1" x14ac:dyDescent="0.3">
      <c r="A28" s="2334" t="s">
        <v>936</v>
      </c>
      <c r="B28" s="2334" t="s">
        <v>935</v>
      </c>
      <c r="E28" s="271"/>
    </row>
    <row r="29" spans="1:5" x14ac:dyDescent="0.25">
      <c r="A29" s="3236" t="s">
        <v>4592</v>
      </c>
      <c r="B29" s="3237"/>
    </row>
    <row r="30" spans="1:5" x14ac:dyDescent="0.25">
      <c r="A30" s="2328" t="s">
        <v>109</v>
      </c>
      <c r="B30" s="2328" t="s">
        <v>1089</v>
      </c>
    </row>
    <row r="31" spans="1:5" x14ac:dyDescent="0.25">
      <c r="A31" s="2328" t="s">
        <v>633</v>
      </c>
      <c r="B31" s="2328" t="s">
        <v>1467</v>
      </c>
    </row>
    <row r="32" spans="1:5" x14ac:dyDescent="0.25">
      <c r="A32" s="2328" t="s">
        <v>551</v>
      </c>
      <c r="B32" s="2328" t="s">
        <v>523</v>
      </c>
    </row>
    <row r="33" spans="1:2" x14ac:dyDescent="0.25">
      <c r="A33" s="2328" t="s">
        <v>544</v>
      </c>
      <c r="B33" s="2328" t="s">
        <v>903</v>
      </c>
    </row>
    <row r="34" spans="1:2" x14ac:dyDescent="0.25">
      <c r="A34" s="2328" t="s">
        <v>29</v>
      </c>
      <c r="B34" s="2328" t="s">
        <v>2548</v>
      </c>
    </row>
    <row r="35" spans="1:2" x14ac:dyDescent="0.25">
      <c r="A35" s="2328" t="s">
        <v>439</v>
      </c>
      <c r="B35" s="2328" t="s">
        <v>548</v>
      </c>
    </row>
    <row r="36" spans="1:2" ht="15.75" thickBot="1" x14ac:dyDescent="0.3">
      <c r="A36" s="386" t="s">
        <v>593</v>
      </c>
      <c r="B36" s="386" t="s">
        <v>809</v>
      </c>
    </row>
    <row r="37" spans="1:2" ht="15.75" thickBot="1" x14ac:dyDescent="0.3">
      <c r="A37" s="2327" t="s">
        <v>12</v>
      </c>
      <c r="B37" s="2332" t="s">
        <v>4957</v>
      </c>
    </row>
    <row r="38" spans="1:2" ht="15.75" thickBot="1" x14ac:dyDescent="0.3">
      <c r="A38" s="8" t="s">
        <v>787</v>
      </c>
      <c r="B38" s="8" t="s">
        <v>2634</v>
      </c>
    </row>
    <row r="39" spans="1:2" x14ac:dyDescent="0.25">
      <c r="A39" s="2324" t="s">
        <v>694</v>
      </c>
      <c r="B39" s="2331" t="s">
        <v>4958</v>
      </c>
    </row>
    <row r="40" spans="1:2" x14ac:dyDescent="0.25">
      <c r="A40" s="2323" t="s">
        <v>658</v>
      </c>
      <c r="B40" s="2330" t="s">
        <v>4959</v>
      </c>
    </row>
  </sheetData>
  <mergeCells count="14">
    <mergeCell ref="A27:B27"/>
    <mergeCell ref="A29:B29"/>
    <mergeCell ref="A10:B10"/>
    <mergeCell ref="A12:B12"/>
    <mergeCell ref="A16:B16"/>
    <mergeCell ref="A22:B22"/>
    <mergeCell ref="A15:B15"/>
    <mergeCell ref="A26:B26"/>
    <mergeCell ref="A11:B11"/>
    <mergeCell ref="A3:B3"/>
    <mergeCell ref="A5:B5"/>
    <mergeCell ref="A7:B7"/>
    <mergeCell ref="A6:B6"/>
    <mergeCell ref="A1:B2"/>
  </mergeCells>
  <pageMargins left="0.7" right="0.7" top="0.75" bottom="0.75" header="0.3" footer="0.3"/>
  <pageSetup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B8BB8-8FDD-466B-B1D3-7E3416EC7954}">
  <dimension ref="A1:E46"/>
  <sheetViews>
    <sheetView workbookViewId="0">
      <selection sqref="A1:C2"/>
    </sheetView>
  </sheetViews>
  <sheetFormatPr defaultRowHeight="15" x14ac:dyDescent="0.25"/>
  <cols>
    <col min="1" max="1" width="30.28515625" customWidth="1"/>
    <col min="2" max="2" width="29.85546875" customWidth="1"/>
    <col min="3" max="3" width="27.7109375" style="2335" customWidth="1"/>
  </cols>
  <sheetData>
    <row r="1" spans="1:3" x14ac:dyDescent="0.25">
      <c r="A1" s="3419" t="s">
        <v>4972</v>
      </c>
      <c r="B1" s="3420"/>
      <c r="C1" s="3421"/>
    </row>
    <row r="2" spans="1:3" ht="15.75" thickBot="1" x14ac:dyDescent="0.3">
      <c r="A2" s="3422"/>
      <c r="B2" s="3423"/>
      <c r="C2" s="3424"/>
    </row>
    <row r="3" spans="1:3" ht="15.75" thickBot="1" x14ac:dyDescent="0.3">
      <c r="A3" s="3246" t="s">
        <v>4069</v>
      </c>
      <c r="B3" s="3247"/>
      <c r="C3" s="189" t="s">
        <v>2634</v>
      </c>
    </row>
    <row r="4" spans="1:3" x14ac:dyDescent="0.25">
      <c r="A4" s="2347" t="s">
        <v>4963</v>
      </c>
      <c r="B4" s="2347" t="s">
        <v>4967</v>
      </c>
      <c r="C4" s="2346" t="s">
        <v>4971</v>
      </c>
    </row>
    <row r="5" spans="1:3" ht="15.75" thickBot="1" x14ac:dyDescent="0.3">
      <c r="A5" s="3350" t="s">
        <v>4969</v>
      </c>
      <c r="B5" s="3350"/>
      <c r="C5" s="2346" t="s">
        <v>4970</v>
      </c>
    </row>
    <row r="6" spans="1:3" ht="15.75" thickBot="1" x14ac:dyDescent="0.3">
      <c r="A6" s="3246" t="s">
        <v>23</v>
      </c>
      <c r="B6" s="3247"/>
      <c r="C6" s="1988"/>
    </row>
    <row r="7" spans="1:3" x14ac:dyDescent="0.25">
      <c r="A7" s="2337" t="s">
        <v>593</v>
      </c>
      <c r="B7" s="2348" t="s">
        <v>1797</v>
      </c>
    </row>
    <row r="8" spans="1:3" x14ac:dyDescent="0.25">
      <c r="A8" s="2336" t="s">
        <v>172</v>
      </c>
      <c r="B8" s="2336" t="s">
        <v>1891</v>
      </c>
    </row>
    <row r="9" spans="1:3" x14ac:dyDescent="0.25">
      <c r="A9" s="2336" t="s">
        <v>1089</v>
      </c>
      <c r="B9" s="2336" t="s">
        <v>28</v>
      </c>
    </row>
    <row r="10" spans="1:3" ht="15.75" thickBot="1" x14ac:dyDescent="0.3">
      <c r="A10" s="3250" t="s">
        <v>133</v>
      </c>
      <c r="B10" s="3251"/>
    </row>
    <row r="11" spans="1:3" ht="15.75" thickBot="1" x14ac:dyDescent="0.3">
      <c r="A11" s="3246" t="s">
        <v>4381</v>
      </c>
      <c r="B11" s="3247"/>
      <c r="C11" s="8" t="s">
        <v>787</v>
      </c>
    </row>
    <row r="12" spans="1:3" x14ac:dyDescent="0.25">
      <c r="A12" s="2341" t="s">
        <v>453</v>
      </c>
      <c r="B12" s="2341" t="s">
        <v>812</v>
      </c>
      <c r="C12" s="2340" t="s">
        <v>694</v>
      </c>
    </row>
    <row r="13" spans="1:3" x14ac:dyDescent="0.25">
      <c r="A13" s="2336" t="s">
        <v>303</v>
      </c>
      <c r="B13" s="2336" t="s">
        <v>307</v>
      </c>
      <c r="C13" s="2338" t="s">
        <v>658</v>
      </c>
    </row>
    <row r="14" spans="1:3" x14ac:dyDescent="0.25">
      <c r="A14" s="2336" t="s">
        <v>321</v>
      </c>
      <c r="B14" s="2336" t="s">
        <v>10</v>
      </c>
    </row>
    <row r="15" spans="1:3" x14ac:dyDescent="0.25">
      <c r="A15" s="2336" t="s">
        <v>1003</v>
      </c>
      <c r="B15" s="2336" t="s">
        <v>491</v>
      </c>
    </row>
    <row r="16" spans="1:3" x14ac:dyDescent="0.25">
      <c r="A16" s="2336" t="s">
        <v>1218</v>
      </c>
      <c r="B16" s="2336" t="s">
        <v>412</v>
      </c>
    </row>
    <row r="17" spans="1:3" x14ac:dyDescent="0.25">
      <c r="A17" s="2344" t="s">
        <v>420</v>
      </c>
      <c r="B17" s="2344" t="s">
        <v>492</v>
      </c>
      <c r="C17" s="2343"/>
    </row>
    <row r="18" spans="1:3" x14ac:dyDescent="0.25">
      <c r="A18" s="2344" t="s">
        <v>536</v>
      </c>
      <c r="B18" s="2344" t="s">
        <v>241</v>
      </c>
      <c r="C18" s="2343"/>
    </row>
    <row r="19" spans="1:3" x14ac:dyDescent="0.25">
      <c r="A19" s="2336" t="s">
        <v>403</v>
      </c>
      <c r="B19" s="2336" t="s">
        <v>478</v>
      </c>
    </row>
    <row r="20" spans="1:3" ht="15.75" thickBot="1" x14ac:dyDescent="0.3">
      <c r="A20" s="2342" t="s">
        <v>687</v>
      </c>
      <c r="B20" s="2342" t="s">
        <v>126</v>
      </c>
    </row>
    <row r="21" spans="1:3" ht="15.75" thickBot="1" x14ac:dyDescent="0.3">
      <c r="A21" s="3231" t="s">
        <v>1193</v>
      </c>
      <c r="B21" s="3330"/>
      <c r="C21" s="8" t="s">
        <v>809</v>
      </c>
    </row>
    <row r="22" spans="1:3" x14ac:dyDescent="0.25">
      <c r="A22" s="2341" t="s">
        <v>285</v>
      </c>
      <c r="B22" s="2341" t="s">
        <v>1003</v>
      </c>
      <c r="C22" s="2340" t="s">
        <v>4968</v>
      </c>
    </row>
    <row r="23" spans="1:3" x14ac:dyDescent="0.25">
      <c r="A23" s="2341" t="s">
        <v>571</v>
      </c>
      <c r="B23" s="2341" t="s">
        <v>188</v>
      </c>
    </row>
    <row r="24" spans="1:3" ht="15.75" thickBot="1" x14ac:dyDescent="0.3">
      <c r="A24" s="3283" t="s">
        <v>100</v>
      </c>
      <c r="B24" s="3284"/>
    </row>
    <row r="25" spans="1:3" ht="15.75" thickBot="1" x14ac:dyDescent="0.3">
      <c r="A25" s="3231" t="s">
        <v>2970</v>
      </c>
      <c r="B25" s="3232"/>
    </row>
    <row r="26" spans="1:3" x14ac:dyDescent="0.25">
      <c r="A26" s="2341" t="s">
        <v>453</v>
      </c>
      <c r="B26" s="2341" t="s">
        <v>1218</v>
      </c>
    </row>
    <row r="27" spans="1:3" x14ac:dyDescent="0.25">
      <c r="A27" s="2336" t="s">
        <v>590</v>
      </c>
      <c r="B27" s="2336" t="s">
        <v>1274</v>
      </c>
    </row>
    <row r="28" spans="1:3" x14ac:dyDescent="0.25">
      <c r="A28" s="2336" t="s">
        <v>4965</v>
      </c>
      <c r="B28" s="2336" t="s">
        <v>210</v>
      </c>
    </row>
    <row r="29" spans="1:3" x14ac:dyDescent="0.25">
      <c r="A29" s="2336" t="s">
        <v>509</v>
      </c>
      <c r="B29" s="2336" t="s">
        <v>509</v>
      </c>
    </row>
    <row r="30" spans="1:3" ht="15.75" thickBot="1" x14ac:dyDescent="0.3">
      <c r="A30" s="2336" t="s">
        <v>90</v>
      </c>
      <c r="B30" s="2336" t="s">
        <v>227</v>
      </c>
    </row>
    <row r="31" spans="1:3" ht="15.75" thickBot="1" x14ac:dyDescent="0.3">
      <c r="A31" s="3231" t="s">
        <v>7</v>
      </c>
      <c r="B31" s="3232"/>
    </row>
    <row r="32" spans="1:3" x14ac:dyDescent="0.25">
      <c r="A32" s="2348" t="s">
        <v>109</v>
      </c>
      <c r="B32" s="2348" t="s">
        <v>550</v>
      </c>
    </row>
    <row r="33" spans="1:5" x14ac:dyDescent="0.25">
      <c r="A33" s="2336" t="s">
        <v>875</v>
      </c>
      <c r="B33" s="2336" t="s">
        <v>220</v>
      </c>
    </row>
    <row r="34" spans="1:5" ht="15.75" thickBot="1" x14ac:dyDescent="0.3">
      <c r="A34" s="2336" t="s">
        <v>1654</v>
      </c>
      <c r="B34" s="2336" t="s">
        <v>405</v>
      </c>
    </row>
    <row r="35" spans="1:5" ht="15.75" thickBot="1" x14ac:dyDescent="0.3">
      <c r="A35" s="3231" t="s">
        <v>1538</v>
      </c>
      <c r="B35" s="3232"/>
    </row>
    <row r="36" spans="1:5" x14ac:dyDescent="0.25">
      <c r="A36" s="2336" t="s">
        <v>4960</v>
      </c>
      <c r="B36" s="2338" t="s">
        <v>4961</v>
      </c>
    </row>
    <row r="37" spans="1:5" ht="15.75" thickBot="1" x14ac:dyDescent="0.3">
      <c r="A37" s="2342" t="s">
        <v>2110</v>
      </c>
      <c r="B37" s="2339" t="s">
        <v>4966</v>
      </c>
    </row>
    <row r="38" spans="1:5" ht="15.75" thickBot="1" x14ac:dyDescent="0.3">
      <c r="A38" s="3231" t="s">
        <v>18</v>
      </c>
      <c r="B38" s="3232"/>
    </row>
    <row r="39" spans="1:5" ht="15.75" thickBot="1" x14ac:dyDescent="0.3">
      <c r="A39" s="3348" t="s">
        <v>2450</v>
      </c>
      <c r="B39" s="3348"/>
      <c r="E39" s="277"/>
    </row>
    <row r="40" spans="1:5" ht="15.75" thickBot="1" x14ac:dyDescent="0.3">
      <c r="A40" s="3231" t="s">
        <v>4592</v>
      </c>
      <c r="B40" s="3232"/>
    </row>
    <row r="41" spans="1:5" x14ac:dyDescent="0.25">
      <c r="A41" s="2348" t="s">
        <v>830</v>
      </c>
      <c r="B41" s="2348" t="s">
        <v>4962</v>
      </c>
    </row>
    <row r="42" spans="1:5" x14ac:dyDescent="0.25">
      <c r="A42" s="2344" t="s">
        <v>336</v>
      </c>
      <c r="B42" s="2344" t="s">
        <v>4964</v>
      </c>
    </row>
    <row r="43" spans="1:5" x14ac:dyDescent="0.25">
      <c r="A43" s="2344" t="s">
        <v>1351</v>
      </c>
      <c r="B43" s="2344" t="s">
        <v>1335</v>
      </c>
      <c r="C43" s="2345"/>
    </row>
    <row r="44" spans="1:5" x14ac:dyDescent="0.25">
      <c r="A44" s="2344" t="s">
        <v>130</v>
      </c>
      <c r="B44" s="2344" t="s">
        <v>302</v>
      </c>
    </row>
    <row r="45" spans="1:5" x14ac:dyDescent="0.25">
      <c r="A45" s="2344" t="s">
        <v>1426</v>
      </c>
      <c r="B45" s="2344" t="s">
        <v>548</v>
      </c>
    </row>
    <row r="46" spans="1:5" x14ac:dyDescent="0.25">
      <c r="A46" s="2344" t="s">
        <v>321</v>
      </c>
      <c r="B46" s="2344" t="s">
        <v>509</v>
      </c>
    </row>
  </sheetData>
  <mergeCells count="14">
    <mergeCell ref="A5:B5"/>
    <mergeCell ref="A10:B10"/>
    <mergeCell ref="A24:B24"/>
    <mergeCell ref="A1:C2"/>
    <mergeCell ref="A3:B3"/>
    <mergeCell ref="A6:B6"/>
    <mergeCell ref="A38:B38"/>
    <mergeCell ref="A39:B39"/>
    <mergeCell ref="A40:B40"/>
    <mergeCell ref="A35:B35"/>
    <mergeCell ref="A11:B11"/>
    <mergeCell ref="A21:B21"/>
    <mergeCell ref="A25:B25"/>
    <mergeCell ref="A31:B31"/>
  </mergeCells>
  <pageMargins left="0.7" right="0.7" top="0.75" bottom="0.75" header="0.3" footer="0.3"/>
  <pageSetup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1E55F-D79A-49A3-A2DA-BFC085BFE807}">
  <dimension ref="A1:B40"/>
  <sheetViews>
    <sheetView topLeftCell="A16" workbookViewId="0">
      <selection activeCell="E24" sqref="E24"/>
    </sheetView>
  </sheetViews>
  <sheetFormatPr defaultRowHeight="15" x14ac:dyDescent="0.25"/>
  <cols>
    <col min="1" max="1" width="43" customWidth="1"/>
    <col min="2" max="2" width="42.140625" customWidth="1"/>
  </cols>
  <sheetData>
    <row r="1" spans="1:2" x14ac:dyDescent="0.25">
      <c r="A1" s="3386" t="s">
        <v>4973</v>
      </c>
      <c r="B1" s="3388"/>
    </row>
    <row r="2" spans="1:2" ht="15.75" thickBot="1" x14ac:dyDescent="0.3">
      <c r="A2" s="3389"/>
      <c r="B2" s="3391"/>
    </row>
    <row r="3" spans="1:2" ht="15.75" thickBot="1" x14ac:dyDescent="0.3">
      <c r="A3" s="3246" t="s">
        <v>4069</v>
      </c>
      <c r="B3" s="3247"/>
    </row>
    <row r="4" spans="1:2" x14ac:dyDescent="0.25">
      <c r="A4" s="2357" t="s">
        <v>593</v>
      </c>
      <c r="B4" s="2357" t="s">
        <v>4922</v>
      </c>
    </row>
    <row r="5" spans="1:2" ht="15.75" thickBot="1" x14ac:dyDescent="0.3">
      <c r="A5" s="2354" t="s">
        <v>4977</v>
      </c>
      <c r="B5" s="307" t="s">
        <v>4975</v>
      </c>
    </row>
    <row r="6" spans="1:2" ht="15.75" thickBot="1" x14ac:dyDescent="0.3">
      <c r="A6" s="3246" t="s">
        <v>23</v>
      </c>
      <c r="B6" s="3247"/>
    </row>
    <row r="7" spans="1:2" x14ac:dyDescent="0.25">
      <c r="A7" s="2350" t="s">
        <v>133</v>
      </c>
      <c r="B7" s="2351" t="s">
        <v>133</v>
      </c>
    </row>
    <row r="8" spans="1:2" x14ac:dyDescent="0.25">
      <c r="A8" s="2349" t="s">
        <v>122</v>
      </c>
      <c r="B8" s="2349" t="s">
        <v>633</v>
      </c>
    </row>
    <row r="9" spans="1:2" x14ac:dyDescent="0.25">
      <c r="A9" s="2349" t="s">
        <v>2180</v>
      </c>
      <c r="B9" s="2349" t="s">
        <v>875</v>
      </c>
    </row>
    <row r="10" spans="1:2" ht="15.75" thickBot="1" x14ac:dyDescent="0.3">
      <c r="A10" s="2349" t="s">
        <v>336</v>
      </c>
      <c r="B10" s="2349" t="s">
        <v>94</v>
      </c>
    </row>
    <row r="11" spans="1:2" ht="15.75" thickBot="1" x14ac:dyDescent="0.3">
      <c r="A11" s="3246" t="s">
        <v>4381</v>
      </c>
      <c r="B11" s="3247"/>
    </row>
    <row r="12" spans="1:2" x14ac:dyDescent="0.25">
      <c r="A12" s="2352" t="s">
        <v>100</v>
      </c>
      <c r="B12" s="2352" t="s">
        <v>188</v>
      </c>
    </row>
    <row r="13" spans="1:2" x14ac:dyDescent="0.25">
      <c r="A13" s="2349" t="s">
        <v>239</v>
      </c>
      <c r="B13" s="2349" t="s">
        <v>1069</v>
      </c>
    </row>
    <row r="14" spans="1:2" x14ac:dyDescent="0.25">
      <c r="A14" s="2349" t="s">
        <v>162</v>
      </c>
      <c r="B14" s="2349" t="s">
        <v>130</v>
      </c>
    </row>
    <row r="15" spans="1:2" ht="15.75" thickBot="1" x14ac:dyDescent="0.3">
      <c r="A15" s="2361" t="s">
        <v>571</v>
      </c>
      <c r="B15" s="2361" t="s">
        <v>150</v>
      </c>
    </row>
    <row r="16" spans="1:2" ht="15.75" thickBot="1" x14ac:dyDescent="0.3">
      <c r="A16" s="3231" t="s">
        <v>1193</v>
      </c>
      <c r="B16" s="3232"/>
    </row>
    <row r="17" spans="1:2" ht="15.75" thickBot="1" x14ac:dyDescent="0.3">
      <c r="A17" s="2359" t="s">
        <v>162</v>
      </c>
      <c r="B17" s="2359" t="s">
        <v>596</v>
      </c>
    </row>
    <row r="18" spans="1:2" ht="15.75" thickBot="1" x14ac:dyDescent="0.3">
      <c r="A18" s="3231" t="s">
        <v>2970</v>
      </c>
      <c r="B18" s="3232"/>
    </row>
    <row r="19" spans="1:2" x14ac:dyDescent="0.25">
      <c r="A19" s="2352" t="s">
        <v>87</v>
      </c>
      <c r="B19" s="2352" t="s">
        <v>1228</v>
      </c>
    </row>
    <row r="20" spans="1:2" ht="15.75" thickBot="1" x14ac:dyDescent="0.3">
      <c r="A20" s="2361" t="s">
        <v>225</v>
      </c>
      <c r="B20" s="2361" t="s">
        <v>219</v>
      </c>
    </row>
    <row r="21" spans="1:2" ht="15.75" thickBot="1" x14ac:dyDescent="0.3">
      <c r="A21" s="3231" t="s">
        <v>7</v>
      </c>
      <c r="B21" s="3232"/>
    </row>
    <row r="22" spans="1:2" x14ac:dyDescent="0.25">
      <c r="A22" s="2360" t="s">
        <v>91</v>
      </c>
      <c r="B22" s="2360" t="s">
        <v>90</v>
      </c>
    </row>
    <row r="23" spans="1:2" x14ac:dyDescent="0.25">
      <c r="A23" s="2349" t="s">
        <v>219</v>
      </c>
      <c r="B23" s="2349" t="s">
        <v>509</v>
      </c>
    </row>
    <row r="24" spans="1:2" x14ac:dyDescent="0.25">
      <c r="A24" s="2349" t="s">
        <v>818</v>
      </c>
      <c r="B24" s="2349" t="s">
        <v>1080</v>
      </c>
    </row>
    <row r="25" spans="1:2" x14ac:dyDescent="0.25">
      <c r="A25" s="2349" t="s">
        <v>2686</v>
      </c>
      <c r="B25" s="2349" t="s">
        <v>4978</v>
      </c>
    </row>
    <row r="26" spans="1:2" ht="15.75" thickBot="1" x14ac:dyDescent="0.3">
      <c r="A26" s="2361" t="s">
        <v>241</v>
      </c>
      <c r="B26" s="2361" t="s">
        <v>4160</v>
      </c>
    </row>
    <row r="27" spans="1:2" ht="15.75" thickBot="1" x14ac:dyDescent="0.3">
      <c r="A27" s="3231" t="s">
        <v>1538</v>
      </c>
      <c r="B27" s="3232"/>
    </row>
    <row r="28" spans="1:2" ht="15.75" thickBot="1" x14ac:dyDescent="0.3">
      <c r="A28" s="2359" t="s">
        <v>3789</v>
      </c>
      <c r="B28" s="2358" t="s">
        <v>4974</v>
      </c>
    </row>
    <row r="29" spans="1:2" ht="15.75" thickBot="1" x14ac:dyDescent="0.3">
      <c r="A29" s="3231" t="s">
        <v>18</v>
      </c>
      <c r="B29" s="3232"/>
    </row>
    <row r="30" spans="1:2" ht="15.75" thickBot="1" x14ac:dyDescent="0.3">
      <c r="A30" s="3348" t="s">
        <v>4969</v>
      </c>
      <c r="B30" s="3348"/>
    </row>
    <row r="31" spans="1:2" ht="15.75" thickBot="1" x14ac:dyDescent="0.3">
      <c r="A31" s="3231" t="s">
        <v>4592</v>
      </c>
      <c r="B31" s="3232"/>
    </row>
    <row r="32" spans="1:2" x14ac:dyDescent="0.25">
      <c r="A32" s="2350" t="s">
        <v>593</v>
      </c>
      <c r="B32" s="2360" t="s">
        <v>142</v>
      </c>
    </row>
    <row r="33" spans="1:2" x14ac:dyDescent="0.25">
      <c r="A33" s="2350" t="s">
        <v>220</v>
      </c>
      <c r="B33" s="2354" t="s">
        <v>219</v>
      </c>
    </row>
    <row r="34" spans="1:2" x14ac:dyDescent="0.25">
      <c r="A34" s="2350" t="s">
        <v>1198</v>
      </c>
      <c r="B34" s="2354" t="s">
        <v>152</v>
      </c>
    </row>
    <row r="35" spans="1:2" ht="15.75" thickBot="1" x14ac:dyDescent="0.3">
      <c r="A35" s="2361" t="s">
        <v>194</v>
      </c>
      <c r="B35" s="2361" t="s">
        <v>509</v>
      </c>
    </row>
    <row r="36" spans="1:2" ht="15.75" thickBot="1" x14ac:dyDescent="0.3">
      <c r="A36" s="8" t="s">
        <v>2634</v>
      </c>
      <c r="B36" s="8" t="s">
        <v>809</v>
      </c>
    </row>
    <row r="37" spans="1:2" ht="15.75" thickBot="1" x14ac:dyDescent="0.3">
      <c r="A37" s="2357" t="s">
        <v>4979</v>
      </c>
      <c r="B37" s="473" t="s">
        <v>4976</v>
      </c>
    </row>
    <row r="38" spans="1:2" ht="15.75" thickBot="1" x14ac:dyDescent="0.3">
      <c r="A38" s="2356" t="s">
        <v>4980</v>
      </c>
      <c r="B38" s="2353" t="s">
        <v>787</v>
      </c>
    </row>
    <row r="39" spans="1:2" x14ac:dyDescent="0.25">
      <c r="A39" s="2356" t="s">
        <v>4981</v>
      </c>
      <c r="B39" s="473" t="s">
        <v>694</v>
      </c>
    </row>
    <row r="40" spans="1:2" x14ac:dyDescent="0.25">
      <c r="A40" s="2356" t="s">
        <v>4982</v>
      </c>
      <c r="B40" s="2355" t="s">
        <v>658</v>
      </c>
    </row>
  </sheetData>
  <mergeCells count="11">
    <mergeCell ref="A3:B3"/>
    <mergeCell ref="A6:B6"/>
    <mergeCell ref="A1:B2"/>
    <mergeCell ref="A29:B29"/>
    <mergeCell ref="A30:B30"/>
    <mergeCell ref="A31:B31"/>
    <mergeCell ref="A11:B11"/>
    <mergeCell ref="A16:B16"/>
    <mergeCell ref="A18:B18"/>
    <mergeCell ref="A21:B21"/>
    <mergeCell ref="A27:B27"/>
  </mergeCells>
  <pageMargins left="0.7" right="0.7" top="0.75" bottom="0.75" header="0.3" footer="0.3"/>
  <pageSetup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77499-2914-4789-B8C7-5F82A41C3553}">
  <dimension ref="A1:D39"/>
  <sheetViews>
    <sheetView topLeftCell="A4" workbookViewId="0">
      <selection sqref="A1:B2"/>
    </sheetView>
  </sheetViews>
  <sheetFormatPr defaultRowHeight="15" x14ac:dyDescent="0.25"/>
  <cols>
    <col min="1" max="1" width="35" customWidth="1"/>
    <col min="2" max="2" width="39.85546875" customWidth="1"/>
    <col min="3" max="3" width="27.7109375" style="2362" customWidth="1"/>
    <col min="5" max="5" width="9.7109375" bestFit="1" customWidth="1"/>
  </cols>
  <sheetData>
    <row r="1" spans="1:3" x14ac:dyDescent="0.25">
      <c r="A1" s="3386" t="s">
        <v>4983</v>
      </c>
      <c r="B1" s="3388"/>
      <c r="C1" s="2368"/>
    </row>
    <row r="2" spans="1:3" ht="15.75" thickBot="1" x14ac:dyDescent="0.3">
      <c r="A2" s="3389"/>
      <c r="B2" s="3391"/>
      <c r="C2" s="2368"/>
    </row>
    <row r="3" spans="1:3" x14ac:dyDescent="0.25">
      <c r="A3" s="3279" t="s">
        <v>4069</v>
      </c>
      <c r="B3" s="3280"/>
      <c r="C3" s="2368"/>
    </row>
    <row r="4" spans="1:3" x14ac:dyDescent="0.25">
      <c r="A4" s="2377" t="s">
        <v>1816</v>
      </c>
      <c r="B4" s="2377" t="s">
        <v>4985</v>
      </c>
    </row>
    <row r="5" spans="1:3" x14ac:dyDescent="0.25">
      <c r="A5" s="2372" t="s">
        <v>4988</v>
      </c>
      <c r="B5" s="2372" t="s">
        <v>4989</v>
      </c>
    </row>
    <row r="6" spans="1:3" x14ac:dyDescent="0.25">
      <c r="A6" s="3256" t="s">
        <v>4990</v>
      </c>
      <c r="B6" s="3256"/>
    </row>
    <row r="7" spans="1:3" ht="15.75" thickBot="1" x14ac:dyDescent="0.3">
      <c r="A7" s="3281" t="s">
        <v>1846</v>
      </c>
      <c r="B7" s="3282"/>
    </row>
    <row r="8" spans="1:3" ht="15.75" thickBot="1" x14ac:dyDescent="0.3">
      <c r="A8" s="2363" t="s">
        <v>2356</v>
      </c>
      <c r="B8" s="2363" t="s">
        <v>4878</v>
      </c>
    </row>
    <row r="9" spans="1:3" x14ac:dyDescent="0.25">
      <c r="A9" s="3279" t="s">
        <v>23</v>
      </c>
      <c r="B9" s="3280"/>
      <c r="C9" s="1988"/>
    </row>
    <row r="10" spans="1:3" x14ac:dyDescent="0.25">
      <c r="A10" s="2372" t="s">
        <v>171</v>
      </c>
      <c r="B10" s="2372" t="s">
        <v>919</v>
      </c>
    </row>
    <row r="11" spans="1:3" x14ac:dyDescent="0.25">
      <c r="A11" s="2372" t="s">
        <v>1408</v>
      </c>
      <c r="B11" s="2372" t="s">
        <v>405</v>
      </c>
    </row>
    <row r="12" spans="1:3" ht="15.75" thickBot="1" x14ac:dyDescent="0.3">
      <c r="A12" s="3281" t="s">
        <v>4381</v>
      </c>
      <c r="B12" s="3282"/>
    </row>
    <row r="13" spans="1:3" x14ac:dyDescent="0.25">
      <c r="A13" s="2367" t="s">
        <v>285</v>
      </c>
      <c r="B13" s="2367" t="s">
        <v>596</v>
      </c>
    </row>
    <row r="14" spans="1:3" x14ac:dyDescent="0.25">
      <c r="A14" s="2369" t="s">
        <v>74</v>
      </c>
      <c r="B14" s="2363" t="s">
        <v>268</v>
      </c>
    </row>
    <row r="15" spans="1:3" ht="15.75" thickBot="1" x14ac:dyDescent="0.3">
      <c r="A15" s="3253" t="s">
        <v>129</v>
      </c>
      <c r="B15" s="3254"/>
    </row>
    <row r="16" spans="1:3" ht="15.75" thickBot="1" x14ac:dyDescent="0.3">
      <c r="A16" s="3231" t="s">
        <v>1193</v>
      </c>
      <c r="B16" s="3232"/>
    </row>
    <row r="17" spans="1:4" x14ac:dyDescent="0.25">
      <c r="A17" s="2367" t="s">
        <v>662</v>
      </c>
      <c r="B17" s="2367" t="s">
        <v>457</v>
      </c>
    </row>
    <row r="18" spans="1:4" x14ac:dyDescent="0.25">
      <c r="A18" s="2367" t="s">
        <v>439</v>
      </c>
      <c r="B18" s="2375" t="s">
        <v>420</v>
      </c>
      <c r="D18" s="2373"/>
    </row>
    <row r="19" spans="1:4" x14ac:dyDescent="0.25">
      <c r="A19" s="3241" t="s">
        <v>2970</v>
      </c>
      <c r="B19" s="3242"/>
    </row>
    <row r="20" spans="1:4" x14ac:dyDescent="0.25">
      <c r="A20" s="2367" t="s">
        <v>4984</v>
      </c>
      <c r="B20" s="2375" t="s">
        <v>76</v>
      </c>
      <c r="C20" s="2374"/>
    </row>
    <row r="21" spans="1:4" x14ac:dyDescent="0.25">
      <c r="A21" s="2363" t="s">
        <v>427</v>
      </c>
      <c r="B21" s="2363" t="s">
        <v>593</v>
      </c>
    </row>
    <row r="22" spans="1:4" ht="15.75" thickBot="1" x14ac:dyDescent="0.3">
      <c r="A22" s="2363" t="s">
        <v>91</v>
      </c>
      <c r="B22" s="2363" t="s">
        <v>1602</v>
      </c>
    </row>
    <row r="23" spans="1:4" x14ac:dyDescent="0.25">
      <c r="A23" s="3236" t="s">
        <v>7</v>
      </c>
      <c r="B23" s="3237"/>
    </row>
    <row r="24" spans="1:4" x14ac:dyDescent="0.25">
      <c r="A24" s="2363" t="s">
        <v>4986</v>
      </c>
      <c r="B24" s="2371" t="s">
        <v>66</v>
      </c>
      <c r="C24" s="2374"/>
    </row>
    <row r="25" spans="1:4" ht="15.75" thickBot="1" x14ac:dyDescent="0.3">
      <c r="A25" s="2363" t="s">
        <v>87</v>
      </c>
      <c r="B25" s="2363" t="s">
        <v>76</v>
      </c>
    </row>
    <row r="26" spans="1:4" ht="15.75" thickBot="1" x14ac:dyDescent="0.3">
      <c r="A26" s="3231" t="s">
        <v>1538</v>
      </c>
      <c r="B26" s="3232"/>
    </row>
    <row r="27" spans="1:4" x14ac:dyDescent="0.25">
      <c r="A27" s="2363" t="s">
        <v>4987</v>
      </c>
      <c r="B27" s="2366" t="s">
        <v>112</v>
      </c>
    </row>
    <row r="28" spans="1:4" ht="15.75" thickBot="1" x14ac:dyDescent="0.3">
      <c r="A28" s="3287" t="s">
        <v>1198</v>
      </c>
      <c r="B28" s="3267"/>
    </row>
    <row r="29" spans="1:4" ht="15.75" thickBot="1" x14ac:dyDescent="0.3">
      <c r="A29" s="3231" t="s">
        <v>4592</v>
      </c>
      <c r="B29" s="3237"/>
    </row>
    <row r="30" spans="1:4" x14ac:dyDescent="0.25">
      <c r="A30" s="2364" t="s">
        <v>593</v>
      </c>
      <c r="B30" s="2372" t="s">
        <v>239</v>
      </c>
    </row>
    <row r="31" spans="1:4" x14ac:dyDescent="0.25">
      <c r="A31" s="2364" t="s">
        <v>1263</v>
      </c>
      <c r="B31" s="2372" t="s">
        <v>339</v>
      </c>
    </row>
    <row r="32" spans="1:4" x14ac:dyDescent="0.25">
      <c r="A32" s="2364" t="s">
        <v>26</v>
      </c>
      <c r="B32" s="2372" t="s">
        <v>130</v>
      </c>
      <c r="C32" s="2374"/>
    </row>
    <row r="33" spans="1:2" x14ac:dyDescent="0.25">
      <c r="A33" s="2363" t="s">
        <v>1081</v>
      </c>
      <c r="B33" s="2372" t="s">
        <v>4991</v>
      </c>
    </row>
    <row r="34" spans="1:2" ht="15.75" thickBot="1" x14ac:dyDescent="0.3">
      <c r="A34" s="3250" t="s">
        <v>523</v>
      </c>
      <c r="B34" s="3251"/>
    </row>
    <row r="35" spans="1:2" ht="15.75" thickBot="1" x14ac:dyDescent="0.3">
      <c r="A35" s="8" t="s">
        <v>809</v>
      </c>
      <c r="B35" s="8" t="s">
        <v>787</v>
      </c>
    </row>
    <row r="36" spans="1:2" ht="15.75" thickBot="1" x14ac:dyDescent="0.3">
      <c r="A36" s="2366">
        <v>416.99</v>
      </c>
      <c r="B36" s="2366" t="s">
        <v>694</v>
      </c>
    </row>
    <row r="37" spans="1:2" x14ac:dyDescent="0.25">
      <c r="A37" s="189" t="s">
        <v>593</v>
      </c>
      <c r="B37" s="2365" t="s">
        <v>658</v>
      </c>
    </row>
    <row r="38" spans="1:2" x14ac:dyDescent="0.25">
      <c r="A38" s="2377" t="s">
        <v>12</v>
      </c>
    </row>
    <row r="39" spans="1:2" x14ac:dyDescent="0.25">
      <c r="A39" s="2372" t="s">
        <v>18</v>
      </c>
    </row>
  </sheetData>
  <mergeCells count="14">
    <mergeCell ref="A34:B34"/>
    <mergeCell ref="A28:B28"/>
    <mergeCell ref="A6:B6"/>
    <mergeCell ref="A1:B2"/>
    <mergeCell ref="A15:B15"/>
    <mergeCell ref="A29:B29"/>
    <mergeCell ref="A12:B12"/>
    <mergeCell ref="A16:B16"/>
    <mergeCell ref="A19:B19"/>
    <mergeCell ref="A23:B23"/>
    <mergeCell ref="A26:B26"/>
    <mergeCell ref="A3:B3"/>
    <mergeCell ref="A7:B7"/>
    <mergeCell ref="A9:B9"/>
  </mergeCells>
  <pageMargins left="0.7" right="0.7" top="0.75" bottom="0.75" header="0.3" footer="0.3"/>
  <pageSetup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A2886-417B-4D8B-A53E-52965A0D6739}">
  <dimension ref="A1:E74"/>
  <sheetViews>
    <sheetView workbookViewId="0">
      <selection activeCell="C37" sqref="C37"/>
    </sheetView>
  </sheetViews>
  <sheetFormatPr defaultRowHeight="15" x14ac:dyDescent="0.25"/>
  <cols>
    <col min="1" max="1" width="30.28515625" customWidth="1"/>
    <col min="2" max="2" width="33" customWidth="1"/>
    <col min="3" max="3" width="27.7109375" style="2369" customWidth="1"/>
  </cols>
  <sheetData>
    <row r="1" spans="1:4" x14ac:dyDescent="0.25">
      <c r="A1" s="3425" t="s">
        <v>4992</v>
      </c>
      <c r="B1" s="3426"/>
      <c r="C1" s="2368"/>
    </row>
    <row r="2" spans="1:4" ht="15.75" thickBot="1" x14ac:dyDescent="0.3">
      <c r="A2" s="3422"/>
      <c r="B2" s="3423"/>
      <c r="C2" s="2370"/>
    </row>
    <row r="3" spans="1:4" ht="15.75" thickBot="1" x14ac:dyDescent="0.3">
      <c r="A3" s="3279" t="s">
        <v>4069</v>
      </c>
      <c r="B3" s="3280"/>
      <c r="C3" s="8" t="s">
        <v>2634</v>
      </c>
    </row>
    <row r="4" spans="1:4" x14ac:dyDescent="0.25">
      <c r="A4" s="2382" t="s">
        <v>4994</v>
      </c>
      <c r="B4" s="2382" t="s">
        <v>593</v>
      </c>
      <c r="C4" s="2369" t="s">
        <v>919</v>
      </c>
      <c r="D4">
        <v>49.64</v>
      </c>
    </row>
    <row r="5" spans="1:4" x14ac:dyDescent="0.25">
      <c r="A5" s="2372" t="s">
        <v>4995</v>
      </c>
      <c r="B5" s="2372" t="s">
        <v>4996</v>
      </c>
      <c r="C5" s="2369" t="s">
        <v>1408</v>
      </c>
      <c r="D5">
        <f>62.59+17.05</f>
        <v>79.64</v>
      </c>
    </row>
    <row r="6" spans="1:4" x14ac:dyDescent="0.25">
      <c r="A6" s="2372" t="s">
        <v>4999</v>
      </c>
      <c r="B6" s="2372" t="s">
        <v>2649</v>
      </c>
      <c r="C6" s="2369" t="s">
        <v>405</v>
      </c>
      <c r="D6">
        <v>31.11</v>
      </c>
    </row>
    <row r="7" spans="1:4" x14ac:dyDescent="0.25">
      <c r="A7" s="2372"/>
      <c r="B7" s="2372"/>
    </row>
    <row r="8" spans="1:4" x14ac:dyDescent="0.25">
      <c r="A8" s="3417"/>
      <c r="B8" s="3418"/>
    </row>
    <row r="9" spans="1:4" x14ac:dyDescent="0.25">
      <c r="A9" s="2372"/>
      <c r="B9" s="2372"/>
    </row>
    <row r="10" spans="1:4" x14ac:dyDescent="0.25">
      <c r="A10" s="2372"/>
      <c r="B10" s="2372"/>
    </row>
    <row r="11" spans="1:4" x14ac:dyDescent="0.25">
      <c r="A11" s="2372"/>
      <c r="B11" s="2372"/>
    </row>
    <row r="12" spans="1:4" x14ac:dyDescent="0.25">
      <c r="A12" s="2372"/>
      <c r="B12" s="2372"/>
    </row>
    <row r="13" spans="1:4" x14ac:dyDescent="0.25">
      <c r="A13" s="2372"/>
      <c r="B13" s="2372"/>
    </row>
    <row r="14" spans="1:4" ht="15.75" thickBot="1" x14ac:dyDescent="0.3">
      <c r="A14" s="2381"/>
      <c r="B14" s="2381"/>
    </row>
    <row r="15" spans="1:4" ht="15.75" thickBot="1" x14ac:dyDescent="0.3">
      <c r="A15" s="3246" t="s">
        <v>23</v>
      </c>
      <c r="B15" s="3247"/>
      <c r="C15" s="1988"/>
    </row>
    <row r="16" spans="1:4" x14ac:dyDescent="0.25">
      <c r="A16" s="2375" t="s">
        <v>405</v>
      </c>
      <c r="B16" s="2376" t="s">
        <v>2193</v>
      </c>
    </row>
    <row r="17" spans="1:4" x14ac:dyDescent="0.25">
      <c r="A17" s="2372" t="s">
        <v>1473</v>
      </c>
      <c r="B17" s="2372" t="s">
        <v>393</v>
      </c>
    </row>
    <row r="18" spans="1:4" x14ac:dyDescent="0.25">
      <c r="A18" s="2372" t="s">
        <v>1471</v>
      </c>
      <c r="B18" s="2372" t="s">
        <v>87</v>
      </c>
    </row>
    <row r="19" spans="1:4" x14ac:dyDescent="0.25">
      <c r="A19" s="2372"/>
      <c r="B19" s="2372"/>
    </row>
    <row r="20" spans="1:4" x14ac:dyDescent="0.25">
      <c r="A20" s="2372"/>
      <c r="B20" s="2372"/>
    </row>
    <row r="21" spans="1:4" x14ac:dyDescent="0.25">
      <c r="A21" s="2372"/>
      <c r="B21" s="2372"/>
    </row>
    <row r="22" spans="1:4" ht="15.75" thickBot="1" x14ac:dyDescent="0.3">
      <c r="A22" s="3350"/>
      <c r="B22" s="3350"/>
    </row>
    <row r="23" spans="1:4" ht="15.75" thickBot="1" x14ac:dyDescent="0.3">
      <c r="A23" s="3246" t="s">
        <v>4381</v>
      </c>
      <c r="B23" s="3247"/>
    </row>
    <row r="24" spans="1:4" x14ac:dyDescent="0.25">
      <c r="A24" s="2380" t="s">
        <v>269</v>
      </c>
      <c r="B24" s="2380" t="s">
        <v>257</v>
      </c>
    </row>
    <row r="25" spans="1:4" x14ac:dyDescent="0.25">
      <c r="A25" s="2372" t="s">
        <v>4998</v>
      </c>
      <c r="B25" s="2372" t="s">
        <v>1093</v>
      </c>
    </row>
    <row r="26" spans="1:4" x14ac:dyDescent="0.25">
      <c r="A26" s="2372" t="s">
        <v>188</v>
      </c>
      <c r="B26" s="2372"/>
    </row>
    <row r="27" spans="1:4" x14ac:dyDescent="0.25">
      <c r="A27" s="2372"/>
      <c r="B27" s="2372"/>
    </row>
    <row r="28" spans="1:4" x14ac:dyDescent="0.25">
      <c r="A28" s="2372"/>
      <c r="B28" s="2372"/>
    </row>
    <row r="29" spans="1:4" x14ac:dyDescent="0.25">
      <c r="A29" s="2372"/>
      <c r="B29" s="2372"/>
    </row>
    <row r="30" spans="1:4" ht="15.75" thickBot="1" x14ac:dyDescent="0.3">
      <c r="A30" s="2381"/>
      <c r="B30" s="2381"/>
    </row>
    <row r="31" spans="1:4" ht="15.75" thickBot="1" x14ac:dyDescent="0.3">
      <c r="A31" s="3231" t="s">
        <v>1193</v>
      </c>
      <c r="B31" s="3232"/>
      <c r="C31" s="8" t="s">
        <v>593</v>
      </c>
    </row>
    <row r="32" spans="1:4" x14ac:dyDescent="0.25">
      <c r="A32" s="2380" t="s">
        <v>423</v>
      </c>
      <c r="B32" s="2386" t="s">
        <v>162</v>
      </c>
      <c r="C32" s="2385" t="s">
        <v>12</v>
      </c>
      <c r="D32" s="2385"/>
    </row>
    <row r="33" spans="1:2" x14ac:dyDescent="0.25">
      <c r="A33" s="2380" t="s">
        <v>4997</v>
      </c>
      <c r="B33" s="2380"/>
    </row>
    <row r="34" spans="1:2" x14ac:dyDescent="0.25">
      <c r="A34" s="2380"/>
      <c r="B34" s="2380"/>
    </row>
    <row r="35" spans="1:2" x14ac:dyDescent="0.25">
      <c r="A35" s="2380"/>
      <c r="B35" s="2380"/>
    </row>
    <row r="36" spans="1:2" x14ac:dyDescent="0.25">
      <c r="A36" s="3241" t="s">
        <v>2970</v>
      </c>
      <c r="B36" s="3242"/>
    </row>
    <row r="37" spans="1:2" x14ac:dyDescent="0.25">
      <c r="A37" s="2380" t="s">
        <v>102</v>
      </c>
      <c r="B37" s="2380" t="s">
        <v>1580</v>
      </c>
    </row>
    <row r="38" spans="1:2" x14ac:dyDescent="0.25">
      <c r="A38" s="2369" t="s">
        <v>2079</v>
      </c>
      <c r="B38" s="2372"/>
    </row>
    <row r="39" spans="1:2" x14ac:dyDescent="0.25">
      <c r="A39" s="2372"/>
      <c r="B39" s="2372"/>
    </row>
    <row r="40" spans="1:2" x14ac:dyDescent="0.25">
      <c r="A40" s="2372"/>
      <c r="B40" s="2372"/>
    </row>
    <row r="41" spans="1:2" x14ac:dyDescent="0.25">
      <c r="A41" s="2372"/>
      <c r="B41" s="2372"/>
    </row>
    <row r="42" spans="1:2" ht="15.75" thickBot="1" x14ac:dyDescent="0.3">
      <c r="A42" s="2381"/>
      <c r="B42" s="2381"/>
    </row>
    <row r="43" spans="1:2" x14ac:dyDescent="0.25">
      <c r="A43" s="3236" t="s">
        <v>7</v>
      </c>
      <c r="B43" s="3237"/>
    </row>
    <row r="44" spans="1:2" x14ac:dyDescent="0.25">
      <c r="A44" s="2372"/>
      <c r="B44" s="2372"/>
    </row>
    <row r="45" spans="1:2" x14ac:dyDescent="0.25">
      <c r="A45" s="2372"/>
      <c r="B45" s="2372"/>
    </row>
    <row r="46" spans="1:2" x14ac:dyDescent="0.25">
      <c r="A46" s="2372"/>
      <c r="B46" s="2372"/>
    </row>
    <row r="47" spans="1:2" x14ac:dyDescent="0.25">
      <c r="A47" s="2372"/>
      <c r="B47" s="2372"/>
    </row>
    <row r="48" spans="1:2" x14ac:dyDescent="0.25">
      <c r="A48" s="2372"/>
      <c r="B48" s="2372"/>
    </row>
    <row r="49" spans="1:5" x14ac:dyDescent="0.25">
      <c r="A49" s="2372"/>
      <c r="B49" s="2372"/>
    </row>
    <row r="50" spans="1:5" x14ac:dyDescent="0.25">
      <c r="A50" s="2372"/>
      <c r="B50" s="2372"/>
    </row>
    <row r="51" spans="1:5" x14ac:dyDescent="0.25">
      <c r="A51" s="3256"/>
      <c r="B51" s="3256"/>
    </row>
    <row r="53" spans="1:5" x14ac:dyDescent="0.25">
      <c r="A53" s="2380"/>
      <c r="B53" s="2379"/>
    </row>
    <row r="54" spans="1:5" x14ac:dyDescent="0.25">
      <c r="A54" s="2372"/>
      <c r="B54" s="2377"/>
    </row>
    <row r="55" spans="1:5" x14ac:dyDescent="0.25">
      <c r="A55" s="2372"/>
      <c r="B55" s="2377"/>
    </row>
    <row r="56" spans="1:5" x14ac:dyDescent="0.25">
      <c r="A56" s="2372"/>
      <c r="B56" s="2377"/>
    </row>
    <row r="57" spans="1:5" x14ac:dyDescent="0.25">
      <c r="A57" s="2372"/>
      <c r="B57" s="2377"/>
    </row>
    <row r="58" spans="1:5" x14ac:dyDescent="0.25">
      <c r="A58" s="2372"/>
      <c r="B58" s="2377"/>
    </row>
    <row r="59" spans="1:5" x14ac:dyDescent="0.25">
      <c r="A59" s="2372"/>
      <c r="B59" s="2377"/>
    </row>
    <row r="60" spans="1:5" x14ac:dyDescent="0.25">
      <c r="A60" s="2372"/>
      <c r="B60" s="2377"/>
    </row>
    <row r="61" spans="1:5" x14ac:dyDescent="0.25">
      <c r="A61" s="2372"/>
      <c r="B61" s="2377"/>
    </row>
    <row r="62" spans="1:5" ht="15.75" thickBot="1" x14ac:dyDescent="0.3">
      <c r="A62" s="2381"/>
      <c r="B62" s="2378"/>
    </row>
    <row r="63" spans="1:5" ht="15.75" thickBot="1" x14ac:dyDescent="0.3">
      <c r="A63" s="3231" t="s">
        <v>1538</v>
      </c>
      <c r="B63" s="3232"/>
      <c r="C63" s="8" t="s">
        <v>809</v>
      </c>
    </row>
    <row r="64" spans="1:5" x14ac:dyDescent="0.25">
      <c r="A64" s="2383" t="s">
        <v>1244</v>
      </c>
      <c r="B64" s="2384" t="s">
        <v>812</v>
      </c>
      <c r="C64" s="2379"/>
      <c r="D64">
        <f>32.23+15+62.59+17.05+49.64+24.63+15</f>
        <v>216.14</v>
      </c>
      <c r="E64" s="277">
        <v>45358</v>
      </c>
    </row>
    <row r="65" spans="1:3" ht="15.75" thickBot="1" x14ac:dyDescent="0.3">
      <c r="A65" s="2373"/>
      <c r="B65" s="2373"/>
    </row>
    <row r="66" spans="1:3" ht="15.75" thickBot="1" x14ac:dyDescent="0.3">
      <c r="A66" s="3231" t="s">
        <v>4592</v>
      </c>
      <c r="B66" s="3232"/>
      <c r="C66" s="8" t="s">
        <v>787</v>
      </c>
    </row>
    <row r="67" spans="1:3" x14ac:dyDescent="0.25">
      <c r="A67" s="2375" t="s">
        <v>1563</v>
      </c>
      <c r="B67" s="2375" t="s">
        <v>0</v>
      </c>
      <c r="C67" s="2379" t="s">
        <v>694</v>
      </c>
    </row>
    <row r="68" spans="1:3" x14ac:dyDescent="0.25">
      <c r="A68" s="2375" t="s">
        <v>4993</v>
      </c>
      <c r="B68" s="2371" t="s">
        <v>76</v>
      </c>
      <c r="C68" s="2377" t="s">
        <v>658</v>
      </c>
    </row>
    <row r="69" spans="1:3" x14ac:dyDescent="0.25">
      <c r="A69" s="2375" t="s">
        <v>302</v>
      </c>
      <c r="B69" s="2371"/>
      <c r="C69" s="2377"/>
    </row>
    <row r="70" spans="1:3" x14ac:dyDescent="0.25">
      <c r="A70" s="2372"/>
      <c r="B70" s="2372"/>
    </row>
    <row r="71" spans="1:3" x14ac:dyDescent="0.25">
      <c r="A71" s="2372"/>
      <c r="B71" s="2372"/>
    </row>
    <row r="72" spans="1:3" x14ac:dyDescent="0.25">
      <c r="A72" s="2372"/>
      <c r="B72" s="2372"/>
    </row>
    <row r="73" spans="1:3" x14ac:dyDescent="0.25">
      <c r="A73" s="2372"/>
      <c r="B73" s="2372"/>
    </row>
    <row r="74" spans="1:3" x14ac:dyDescent="0.25">
      <c r="A74" s="2372"/>
      <c r="B74" s="2372"/>
    </row>
  </sheetData>
  <mergeCells count="12">
    <mergeCell ref="A63:B63"/>
    <mergeCell ref="A66:B66"/>
    <mergeCell ref="A1:B2"/>
    <mergeCell ref="A23:B23"/>
    <mergeCell ref="A31:B31"/>
    <mergeCell ref="A36:B36"/>
    <mergeCell ref="A43:B43"/>
    <mergeCell ref="A51:B51"/>
    <mergeCell ref="A3:B3"/>
    <mergeCell ref="A8:B8"/>
    <mergeCell ref="A15:B15"/>
    <mergeCell ref="A22:B22"/>
  </mergeCells>
  <pageMargins left="0.7" right="0.7" top="0.75" bottom="0.75" header="0.3" footer="0.3"/>
  <pageSetup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412F4-9515-493B-9F8B-B2114E8D92B4}">
  <dimension ref="A1:C39"/>
  <sheetViews>
    <sheetView workbookViewId="0">
      <selection activeCell="C19" sqref="C19"/>
    </sheetView>
  </sheetViews>
  <sheetFormatPr defaultRowHeight="15" x14ac:dyDescent="0.25"/>
  <cols>
    <col min="1" max="1" width="37.140625" customWidth="1"/>
    <col min="2" max="2" width="40" customWidth="1"/>
    <col min="3" max="3" width="27.7109375" style="2387" customWidth="1"/>
    <col min="5" max="5" width="9.7109375" bestFit="1" customWidth="1"/>
  </cols>
  <sheetData>
    <row r="1" spans="1:3" ht="15" customHeight="1" x14ac:dyDescent="0.5">
      <c r="A1" s="3386" t="s">
        <v>5000</v>
      </c>
      <c r="B1" s="3388"/>
      <c r="C1" s="2401"/>
    </row>
    <row r="2" spans="1:3" ht="15.75" customHeight="1" thickBot="1" x14ac:dyDescent="0.55000000000000004">
      <c r="A2" s="3389"/>
      <c r="B2" s="3391"/>
      <c r="C2" s="2401"/>
    </row>
    <row r="3" spans="1:3" x14ac:dyDescent="0.25">
      <c r="A3" s="3279" t="s">
        <v>4069</v>
      </c>
      <c r="B3" s="3280"/>
    </row>
    <row r="4" spans="1:3" x14ac:dyDescent="0.25">
      <c r="A4" s="307" t="s">
        <v>3599</v>
      </c>
      <c r="B4" s="307" t="s">
        <v>5002</v>
      </c>
    </row>
    <row r="5" spans="1:3" x14ac:dyDescent="0.25">
      <c r="A5" s="3256" t="s">
        <v>5017</v>
      </c>
      <c r="B5" s="3256"/>
    </row>
    <row r="6" spans="1:3" x14ac:dyDescent="0.25">
      <c r="A6" s="3299" t="s">
        <v>23</v>
      </c>
      <c r="B6" s="3300"/>
      <c r="C6" s="1988"/>
    </row>
    <row r="7" spans="1:3" x14ac:dyDescent="0.25">
      <c r="A7" s="2397" t="s">
        <v>1219</v>
      </c>
      <c r="B7" s="2397" t="s">
        <v>87</v>
      </c>
    </row>
    <row r="8" spans="1:3" x14ac:dyDescent="0.25">
      <c r="A8" s="2397" t="s">
        <v>5010</v>
      </c>
      <c r="B8" s="2397" t="s">
        <v>225</v>
      </c>
    </row>
    <row r="9" spans="1:3" x14ac:dyDescent="0.25">
      <c r="A9" s="3299" t="s">
        <v>4381</v>
      </c>
      <c r="B9" s="3300"/>
    </row>
    <row r="10" spans="1:3" x14ac:dyDescent="0.25">
      <c r="A10" s="2397" t="s">
        <v>812</v>
      </c>
      <c r="B10" s="2397" t="s">
        <v>789</v>
      </c>
    </row>
    <row r="11" spans="1:3" x14ac:dyDescent="0.25">
      <c r="A11" s="2397" t="s">
        <v>420</v>
      </c>
      <c r="B11" s="2397" t="s">
        <v>492</v>
      </c>
    </row>
    <row r="12" spans="1:3" ht="15.75" thickBot="1" x14ac:dyDescent="0.3">
      <c r="A12" s="3274" t="s">
        <v>1193</v>
      </c>
      <c r="B12" s="3336"/>
      <c r="C12" s="2395"/>
    </row>
    <row r="13" spans="1:3" x14ac:dyDescent="0.25">
      <c r="A13" s="2394" t="s">
        <v>100</v>
      </c>
      <c r="B13" s="2394" t="s">
        <v>162</v>
      </c>
    </row>
    <row r="14" spans="1:3" x14ac:dyDescent="0.25">
      <c r="A14" s="2394" t="s">
        <v>124</v>
      </c>
      <c r="B14" s="2394" t="s">
        <v>269</v>
      </c>
    </row>
    <row r="15" spans="1:3" x14ac:dyDescent="0.25">
      <c r="A15" s="3241" t="s">
        <v>2970</v>
      </c>
      <c r="B15" s="3242"/>
    </row>
    <row r="16" spans="1:3" ht="15.75" thickBot="1" x14ac:dyDescent="0.3">
      <c r="A16" s="2394" t="s">
        <v>2128</v>
      </c>
      <c r="B16" s="2394" t="s">
        <v>593</v>
      </c>
    </row>
    <row r="17" spans="1:2" x14ac:dyDescent="0.25">
      <c r="A17" s="3236" t="s">
        <v>5006</v>
      </c>
      <c r="B17" s="3237"/>
    </row>
    <row r="18" spans="1:2" x14ac:dyDescent="0.25">
      <c r="A18" s="2389" t="s">
        <v>1531</v>
      </c>
      <c r="B18" s="2389" t="s">
        <v>5001</v>
      </c>
    </row>
    <row r="19" spans="1:2" x14ac:dyDescent="0.25">
      <c r="A19" s="2389" t="s">
        <v>1266</v>
      </c>
      <c r="B19" s="2389" t="s">
        <v>5007</v>
      </c>
    </row>
    <row r="20" spans="1:2" x14ac:dyDescent="0.25">
      <c r="A20" s="2389" t="s">
        <v>5008</v>
      </c>
      <c r="B20" s="2389" t="s">
        <v>5009</v>
      </c>
    </row>
    <row r="21" spans="1:2" x14ac:dyDescent="0.25">
      <c r="A21" s="2389" t="s">
        <v>5011</v>
      </c>
      <c r="B21" s="2389" t="s">
        <v>5015</v>
      </c>
    </row>
    <row r="22" spans="1:2" x14ac:dyDescent="0.25">
      <c r="A22" s="3250" t="s">
        <v>5016</v>
      </c>
      <c r="B22" s="3251"/>
    </row>
    <row r="23" spans="1:2" ht="15.75" thickBot="1" x14ac:dyDescent="0.3">
      <c r="A23" s="3274" t="s">
        <v>5020</v>
      </c>
      <c r="B23" s="3302"/>
    </row>
    <row r="24" spans="1:2" ht="15.75" thickBot="1" x14ac:dyDescent="0.3">
      <c r="A24" s="3231" t="s">
        <v>5018</v>
      </c>
      <c r="B24" s="3232"/>
    </row>
    <row r="25" spans="1:2" x14ac:dyDescent="0.25">
      <c r="A25" s="2391" t="s">
        <v>812</v>
      </c>
      <c r="B25" s="2393" t="s">
        <v>935</v>
      </c>
    </row>
    <row r="26" spans="1:2" x14ac:dyDescent="0.25">
      <c r="A26" s="2390" t="s">
        <v>5003</v>
      </c>
      <c r="B26" s="2390" t="s">
        <v>152</v>
      </c>
    </row>
    <row r="27" spans="1:2" x14ac:dyDescent="0.25">
      <c r="A27" s="2389" t="s">
        <v>112</v>
      </c>
      <c r="B27" s="2392" t="s">
        <v>5019</v>
      </c>
    </row>
    <row r="28" spans="1:2" ht="15.75" thickBot="1" x14ac:dyDescent="0.3">
      <c r="A28" s="3250" t="s">
        <v>2364</v>
      </c>
      <c r="B28" s="3251"/>
    </row>
    <row r="29" spans="1:2" ht="15.75" thickBot="1" x14ac:dyDescent="0.3">
      <c r="A29" s="3231" t="s">
        <v>4592</v>
      </c>
      <c r="B29" s="3232"/>
    </row>
    <row r="30" spans="1:2" x14ac:dyDescent="0.25">
      <c r="A30" s="2391" t="s">
        <v>1473</v>
      </c>
      <c r="B30" s="2391" t="s">
        <v>1352</v>
      </c>
    </row>
    <row r="31" spans="1:2" x14ac:dyDescent="0.25">
      <c r="A31" s="2391" t="s">
        <v>909</v>
      </c>
      <c r="B31" s="2388" t="s">
        <v>1361</v>
      </c>
    </row>
    <row r="32" spans="1:2" x14ac:dyDescent="0.25">
      <c r="A32" s="2391" t="s">
        <v>302</v>
      </c>
      <c r="B32" s="2388" t="s">
        <v>1311</v>
      </c>
    </row>
    <row r="33" spans="1:2" x14ac:dyDescent="0.25">
      <c r="A33" s="2389" t="s">
        <v>3812</v>
      </c>
      <c r="B33" s="2389" t="s">
        <v>412</v>
      </c>
    </row>
    <row r="34" spans="1:2" ht="15.75" thickBot="1" x14ac:dyDescent="0.3">
      <c r="A34" s="2389" t="s">
        <v>1263</v>
      </c>
      <c r="B34" s="2389"/>
    </row>
    <row r="35" spans="1:2" ht="15.75" thickBot="1" x14ac:dyDescent="0.3">
      <c r="A35" s="8" t="s">
        <v>809</v>
      </c>
      <c r="B35" s="189" t="s">
        <v>2634</v>
      </c>
    </row>
    <row r="36" spans="1:2" ht="15.75" thickBot="1" x14ac:dyDescent="0.3">
      <c r="A36" s="472" t="s">
        <v>5014</v>
      </c>
      <c r="B36" s="2398" t="s">
        <v>5005</v>
      </c>
    </row>
    <row r="37" spans="1:2" ht="15.75" thickBot="1" x14ac:dyDescent="0.3">
      <c r="A37" s="2396" t="s">
        <v>787</v>
      </c>
      <c r="B37" s="2398" t="s">
        <v>5004</v>
      </c>
    </row>
    <row r="38" spans="1:2" x14ac:dyDescent="0.25">
      <c r="A38" s="472" t="s">
        <v>694</v>
      </c>
      <c r="B38" s="2398" t="s">
        <v>5012</v>
      </c>
    </row>
    <row r="39" spans="1:2" x14ac:dyDescent="0.25">
      <c r="A39" s="2392" t="s">
        <v>658</v>
      </c>
      <c r="B39" s="2398" t="s">
        <v>5013</v>
      </c>
    </row>
  </sheetData>
  <mergeCells count="13">
    <mergeCell ref="A1:B2"/>
    <mergeCell ref="A24:B24"/>
    <mergeCell ref="A29:B29"/>
    <mergeCell ref="A9:B9"/>
    <mergeCell ref="A12:B12"/>
    <mergeCell ref="A15:B15"/>
    <mergeCell ref="A17:B17"/>
    <mergeCell ref="A23:B23"/>
    <mergeCell ref="A3:B3"/>
    <mergeCell ref="A6:B6"/>
    <mergeCell ref="A5:B5"/>
    <mergeCell ref="A22:B22"/>
    <mergeCell ref="A28:B28"/>
  </mergeCells>
  <pageMargins left="0.7" right="0.7" top="0.75" bottom="0.75" header="0.3" footer="0.3"/>
  <pageSetup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FEDC4-DAB4-447F-8D86-8D94332A0F10}">
  <dimension ref="A1:B39"/>
  <sheetViews>
    <sheetView topLeftCell="A16" workbookViewId="0">
      <selection activeCell="A27" sqref="A27:B27"/>
    </sheetView>
  </sheetViews>
  <sheetFormatPr defaultRowHeight="15" x14ac:dyDescent="0.25"/>
  <cols>
    <col min="1" max="1" width="42.5703125" customWidth="1"/>
    <col min="2" max="2" width="41.5703125" customWidth="1"/>
  </cols>
  <sheetData>
    <row r="1" spans="1:2" ht="15.75" thickBot="1" x14ac:dyDescent="0.3">
      <c r="A1" s="3317" t="s">
        <v>5021</v>
      </c>
      <c r="B1" s="3318"/>
    </row>
    <row r="2" spans="1:2" ht="15.75" thickBot="1" x14ac:dyDescent="0.3">
      <c r="A2" s="3246" t="s">
        <v>4069</v>
      </c>
      <c r="B2" s="3247"/>
    </row>
    <row r="3" spans="1:2" x14ac:dyDescent="0.25">
      <c r="A3" s="2404" t="s">
        <v>5022</v>
      </c>
      <c r="B3" s="2404" t="s">
        <v>2924</v>
      </c>
    </row>
    <row r="4" spans="1:2" x14ac:dyDescent="0.25">
      <c r="A4" s="2402" t="s">
        <v>1517</v>
      </c>
      <c r="B4" s="2402" t="s">
        <v>4891</v>
      </c>
    </row>
    <row r="5" spans="1:2" ht="15.75" thickBot="1" x14ac:dyDescent="0.3">
      <c r="A5" s="3250" t="s">
        <v>1517</v>
      </c>
      <c r="B5" s="3251"/>
    </row>
    <row r="6" spans="1:2" ht="15.75" thickBot="1" x14ac:dyDescent="0.3">
      <c r="A6" s="3231" t="s">
        <v>2858</v>
      </c>
      <c r="B6" s="3232"/>
    </row>
    <row r="7" spans="1:2" ht="15.75" thickBot="1" x14ac:dyDescent="0.3">
      <c r="A7" s="3303" t="s">
        <v>1517</v>
      </c>
      <c r="B7" s="3304"/>
    </row>
    <row r="8" spans="1:2" ht="15.75" thickBot="1" x14ac:dyDescent="0.3">
      <c r="A8" s="3246" t="s">
        <v>23</v>
      </c>
      <c r="B8" s="3247"/>
    </row>
    <row r="9" spans="1:2" x14ac:dyDescent="0.25">
      <c r="A9" s="2405" t="s">
        <v>590</v>
      </c>
      <c r="B9" s="2405" t="s">
        <v>90</v>
      </c>
    </row>
    <row r="10" spans="1:2" ht="15.75" thickBot="1" x14ac:dyDescent="0.3">
      <c r="A10" s="3250" t="s">
        <v>2128</v>
      </c>
      <c r="B10" s="3251"/>
    </row>
    <row r="11" spans="1:2" ht="15.75" thickBot="1" x14ac:dyDescent="0.3">
      <c r="A11" s="3246" t="s">
        <v>4381</v>
      </c>
      <c r="B11" s="3247"/>
    </row>
    <row r="12" spans="1:2" x14ac:dyDescent="0.25">
      <c r="A12" s="2400" t="s">
        <v>10</v>
      </c>
      <c r="B12" s="2400" t="s">
        <v>321</v>
      </c>
    </row>
    <row r="13" spans="1:2" x14ac:dyDescent="0.25">
      <c r="A13" s="2397" t="s">
        <v>418</v>
      </c>
      <c r="B13" s="2397" t="s">
        <v>419</v>
      </c>
    </row>
    <row r="14" spans="1:2" x14ac:dyDescent="0.25">
      <c r="A14" s="2397" t="s">
        <v>403</v>
      </c>
      <c r="B14" s="2397" t="s">
        <v>412</v>
      </c>
    </row>
    <row r="15" spans="1:2" x14ac:dyDescent="0.25">
      <c r="A15" s="2397" t="s">
        <v>1031</v>
      </c>
      <c r="B15" s="2397" t="s">
        <v>241</v>
      </c>
    </row>
    <row r="16" spans="1:2" ht="15.75" thickBot="1" x14ac:dyDescent="0.3">
      <c r="A16" s="2397" t="s">
        <v>478</v>
      </c>
      <c r="B16" s="2397" t="s">
        <v>536</v>
      </c>
    </row>
    <row r="17" spans="1:2" ht="15.75" thickBot="1" x14ac:dyDescent="0.3">
      <c r="A17" s="3231" t="s">
        <v>1193</v>
      </c>
      <c r="B17" s="3232"/>
    </row>
    <row r="18" spans="1:2" x14ac:dyDescent="0.25">
      <c r="A18" s="2400" t="s">
        <v>2288</v>
      </c>
      <c r="B18" s="2400" t="s">
        <v>5023</v>
      </c>
    </row>
    <row r="19" spans="1:2" x14ac:dyDescent="0.25">
      <c r="A19" s="2400" t="s">
        <v>130</v>
      </c>
      <c r="B19" s="2400" t="s">
        <v>812</v>
      </c>
    </row>
    <row r="20" spans="1:2" ht="15.75" thickBot="1" x14ac:dyDescent="0.3">
      <c r="A20" s="3283" t="s">
        <v>411</v>
      </c>
      <c r="B20" s="3284"/>
    </row>
    <row r="21" spans="1:2" ht="15.75" thickBot="1" x14ac:dyDescent="0.3">
      <c r="A21" s="3231" t="s">
        <v>2970</v>
      </c>
      <c r="B21" s="3232"/>
    </row>
    <row r="22" spans="1:2" x14ac:dyDescent="0.25">
      <c r="A22" s="2400" t="s">
        <v>241</v>
      </c>
      <c r="B22" s="2400" t="s">
        <v>3958</v>
      </c>
    </row>
    <row r="23" spans="1:2" x14ac:dyDescent="0.25">
      <c r="A23" s="2397" t="s">
        <v>10</v>
      </c>
      <c r="B23" s="2397" t="s">
        <v>321</v>
      </c>
    </row>
    <row r="24" spans="1:2" ht="15.75" thickBot="1" x14ac:dyDescent="0.3">
      <c r="A24" s="3250" t="s">
        <v>593</v>
      </c>
      <c r="B24" s="3251"/>
    </row>
    <row r="25" spans="1:2" x14ac:dyDescent="0.25">
      <c r="A25" s="3236" t="s">
        <v>7</v>
      </c>
      <c r="B25" s="3237"/>
    </row>
    <row r="26" spans="1:2" ht="15.75" thickBot="1" x14ac:dyDescent="0.3">
      <c r="A26" s="2406" t="s">
        <v>1008</v>
      </c>
      <c r="B26" s="2406" t="s">
        <v>593</v>
      </c>
    </row>
    <row r="27" spans="1:2" ht="15.75" thickBot="1" x14ac:dyDescent="0.3">
      <c r="A27" s="3231" t="s">
        <v>5020</v>
      </c>
      <c r="B27" s="3232"/>
    </row>
    <row r="28" spans="1:2" ht="15.75" thickBot="1" x14ac:dyDescent="0.3">
      <c r="A28" s="3231" t="s">
        <v>1538</v>
      </c>
      <c r="B28" s="3232"/>
    </row>
    <row r="29" spans="1:2" x14ac:dyDescent="0.25">
      <c r="A29" s="2397" t="s">
        <v>112</v>
      </c>
      <c r="B29" s="2398" t="s">
        <v>1351</v>
      </c>
    </row>
    <row r="30" spans="1:2" ht="15.75" thickBot="1" x14ac:dyDescent="0.3">
      <c r="A30" s="3250" t="s">
        <v>1008</v>
      </c>
      <c r="B30" s="3251"/>
    </row>
    <row r="31" spans="1:2" ht="15.75" thickBot="1" x14ac:dyDescent="0.3">
      <c r="A31" s="3231" t="s">
        <v>4592</v>
      </c>
      <c r="B31" s="3232"/>
    </row>
    <row r="32" spans="1:2" x14ac:dyDescent="0.25">
      <c r="A32" s="2405" t="s">
        <v>220</v>
      </c>
      <c r="B32" s="2405" t="s">
        <v>455</v>
      </c>
    </row>
    <row r="33" spans="1:2" x14ac:dyDescent="0.25">
      <c r="A33" s="2402" t="s">
        <v>1008</v>
      </c>
      <c r="B33" s="2402" t="s">
        <v>145</v>
      </c>
    </row>
    <row r="34" spans="1:2" x14ac:dyDescent="0.25">
      <c r="A34" s="2402" t="s">
        <v>511</v>
      </c>
      <c r="B34" s="2402" t="s">
        <v>1198</v>
      </c>
    </row>
    <row r="35" spans="1:2" ht="15.75" thickBot="1" x14ac:dyDescent="0.3">
      <c r="A35" s="386" t="s">
        <v>809</v>
      </c>
      <c r="B35" s="386" t="s">
        <v>787</v>
      </c>
    </row>
    <row r="36" spans="1:2" x14ac:dyDescent="0.25">
      <c r="A36" s="2399" t="s">
        <v>5024</v>
      </c>
      <c r="B36" s="2399" t="s">
        <v>694</v>
      </c>
    </row>
    <row r="37" spans="1:2" ht="15.75" thickBot="1" x14ac:dyDescent="0.3">
      <c r="A37" s="2406"/>
      <c r="B37" s="2403" t="s">
        <v>658</v>
      </c>
    </row>
    <row r="38" spans="1:2" ht="15.75" thickBot="1" x14ac:dyDescent="0.3">
      <c r="A38" s="3231" t="s">
        <v>2634</v>
      </c>
      <c r="B38" s="3232"/>
    </row>
    <row r="39" spans="1:2" x14ac:dyDescent="0.25">
      <c r="A39" s="2404" t="s">
        <v>5025</v>
      </c>
      <c r="B39" s="2404" t="s">
        <v>5026</v>
      </c>
    </row>
  </sheetData>
  <mergeCells count="18">
    <mergeCell ref="A38:B38"/>
    <mergeCell ref="A28:B28"/>
    <mergeCell ref="A31:B31"/>
    <mergeCell ref="A11:B11"/>
    <mergeCell ref="A17:B17"/>
    <mergeCell ref="A21:B21"/>
    <mergeCell ref="A25:B25"/>
    <mergeCell ref="A27:B27"/>
    <mergeCell ref="A20:B20"/>
    <mergeCell ref="A24:B24"/>
    <mergeCell ref="A30:B30"/>
    <mergeCell ref="A1:B1"/>
    <mergeCell ref="A2:B2"/>
    <mergeCell ref="A6:B6"/>
    <mergeCell ref="A8:B8"/>
    <mergeCell ref="A10:B10"/>
    <mergeCell ref="A7:B7"/>
    <mergeCell ref="A5:B5"/>
  </mergeCells>
  <pageMargins left="0.7" right="0.7" top="0.75" bottom="0.75" header="0.3" footer="0.3"/>
  <pageSetup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403B6-68EC-4027-8E20-6422F3253BC1}">
  <dimension ref="A1:B36"/>
  <sheetViews>
    <sheetView topLeftCell="A16" workbookViewId="0">
      <selection activeCell="D22" sqref="D22"/>
    </sheetView>
  </sheetViews>
  <sheetFormatPr defaultRowHeight="15" x14ac:dyDescent="0.25"/>
  <cols>
    <col min="1" max="1" width="41.42578125" customWidth="1"/>
    <col min="2" max="2" width="41.5703125" customWidth="1"/>
  </cols>
  <sheetData>
    <row r="1" spans="1:2" x14ac:dyDescent="0.25">
      <c r="A1" s="3257" t="s">
        <v>5027</v>
      </c>
      <c r="B1" s="3258"/>
    </row>
    <row r="2" spans="1:2" ht="15.75" thickBot="1" x14ac:dyDescent="0.3">
      <c r="A2" s="3427" t="s">
        <v>5028</v>
      </c>
      <c r="B2" s="3428"/>
    </row>
    <row r="3" spans="1:2" ht="15.75" thickBot="1" x14ac:dyDescent="0.3">
      <c r="A3" s="3246" t="s">
        <v>4069</v>
      </c>
      <c r="B3" s="3247"/>
    </row>
    <row r="4" spans="1:2" x14ac:dyDescent="0.25">
      <c r="A4" s="2415" t="s">
        <v>5030</v>
      </c>
      <c r="B4" s="1451" t="s">
        <v>5033</v>
      </c>
    </row>
    <row r="5" spans="1:2" x14ac:dyDescent="0.25">
      <c r="A5" s="2414" t="s">
        <v>5037</v>
      </c>
      <c r="B5" s="2414" t="s">
        <v>5038</v>
      </c>
    </row>
    <row r="6" spans="1:2" ht="15.75" thickBot="1" x14ac:dyDescent="0.3">
      <c r="A6" s="3283" t="s">
        <v>1517</v>
      </c>
      <c r="B6" s="3284"/>
    </row>
    <row r="7" spans="1:2" ht="15.75" thickBot="1" x14ac:dyDescent="0.3">
      <c r="A7" s="3231" t="s">
        <v>4279</v>
      </c>
      <c r="B7" s="3232"/>
    </row>
    <row r="8" spans="1:2" ht="15.75" thickBot="1" x14ac:dyDescent="0.3">
      <c r="A8" s="2416" t="s">
        <v>5030</v>
      </c>
      <c r="B8" s="2416" t="s">
        <v>5032</v>
      </c>
    </row>
    <row r="9" spans="1:2" ht="15.75" thickBot="1" x14ac:dyDescent="0.3">
      <c r="A9" s="3246" t="s">
        <v>23</v>
      </c>
      <c r="B9" s="3247"/>
    </row>
    <row r="10" spans="1:2" ht="15.75" thickBot="1" x14ac:dyDescent="0.3">
      <c r="A10" s="2409" t="s">
        <v>2128</v>
      </c>
      <c r="B10" s="2410" t="s">
        <v>112</v>
      </c>
    </row>
    <row r="11" spans="1:2" ht="15.75" thickBot="1" x14ac:dyDescent="0.3">
      <c r="A11" s="3246" t="s">
        <v>4381</v>
      </c>
      <c r="B11" s="3247"/>
    </row>
    <row r="12" spans="1:2" x14ac:dyDescent="0.25">
      <c r="A12" s="2413" t="s">
        <v>5034</v>
      </c>
      <c r="B12" s="2413" t="s">
        <v>1003</v>
      </c>
    </row>
    <row r="13" spans="1:2" ht="15.75" thickBot="1" x14ac:dyDescent="0.3">
      <c r="A13" s="3250" t="s">
        <v>1093</v>
      </c>
      <c r="B13" s="3251"/>
    </row>
    <row r="14" spans="1:2" ht="15.75" thickBot="1" x14ac:dyDescent="0.3">
      <c r="A14" s="3231" t="s">
        <v>1193</v>
      </c>
      <c r="B14" s="3232"/>
    </row>
    <row r="15" spans="1:2" x14ac:dyDescent="0.25">
      <c r="A15" s="2413" t="s">
        <v>376</v>
      </c>
      <c r="B15" s="2413" t="s">
        <v>662</v>
      </c>
    </row>
    <row r="16" spans="1:2" ht="15.75" thickBot="1" x14ac:dyDescent="0.3">
      <c r="A16" s="3283" t="s">
        <v>423</v>
      </c>
      <c r="B16" s="3284"/>
    </row>
    <row r="17" spans="1:2" ht="15.75" thickBot="1" x14ac:dyDescent="0.3">
      <c r="A17" s="3231" t="s">
        <v>5029</v>
      </c>
      <c r="B17" s="3232"/>
    </row>
    <row r="18" spans="1:2" ht="15.75" thickBot="1" x14ac:dyDescent="0.3">
      <c r="A18" s="3231" t="s">
        <v>7</v>
      </c>
      <c r="B18" s="3232"/>
    </row>
    <row r="19" spans="1:2" x14ac:dyDescent="0.25">
      <c r="A19" s="2416" t="s">
        <v>633</v>
      </c>
      <c r="B19" s="2416" t="s">
        <v>1996</v>
      </c>
    </row>
    <row r="20" spans="1:2" ht="15.75" thickBot="1" x14ac:dyDescent="0.3">
      <c r="A20" s="3283" t="s">
        <v>492</v>
      </c>
      <c r="B20" s="3284"/>
    </row>
    <row r="21" spans="1:2" ht="15.75" thickBot="1" x14ac:dyDescent="0.3">
      <c r="A21" s="3231" t="s">
        <v>12</v>
      </c>
      <c r="B21" s="3232"/>
    </row>
    <row r="22" spans="1:2" x14ac:dyDescent="0.25">
      <c r="A22" s="2413" t="s">
        <v>2770</v>
      </c>
      <c r="B22" s="2412" t="s">
        <v>5035</v>
      </c>
    </row>
    <row r="23" spans="1:2" x14ac:dyDescent="0.25">
      <c r="A23" s="2408" t="s">
        <v>1450</v>
      </c>
      <c r="B23" s="2411" t="s">
        <v>126</v>
      </c>
    </row>
    <row r="24" spans="1:2" ht="15.75" thickBot="1" x14ac:dyDescent="0.3">
      <c r="A24" s="2408" t="s">
        <v>596</v>
      </c>
      <c r="B24" s="2411" t="s">
        <v>5036</v>
      </c>
    </row>
    <row r="25" spans="1:2" ht="15.75" thickBot="1" x14ac:dyDescent="0.3">
      <c r="A25" s="3231" t="s">
        <v>1538</v>
      </c>
      <c r="B25" s="3232"/>
    </row>
    <row r="26" spans="1:2" ht="15.75" thickBot="1" x14ac:dyDescent="0.3">
      <c r="A26" s="2417" t="s">
        <v>336</v>
      </c>
      <c r="B26" s="2417" t="s">
        <v>1351</v>
      </c>
    </row>
    <row r="27" spans="1:2" ht="15.75" thickBot="1" x14ac:dyDescent="0.3">
      <c r="A27" s="3231" t="s">
        <v>4592</v>
      </c>
      <c r="B27" s="3232"/>
    </row>
    <row r="28" spans="1:2" x14ac:dyDescent="0.25">
      <c r="A28" s="2409" t="s">
        <v>1198</v>
      </c>
      <c r="B28" s="2425" t="s">
        <v>1081</v>
      </c>
    </row>
    <row r="29" spans="1:2" x14ac:dyDescent="0.25">
      <c r="A29" s="2409" t="s">
        <v>511</v>
      </c>
      <c r="B29" s="2414" t="s">
        <v>509</v>
      </c>
    </row>
    <row r="30" spans="1:2" x14ac:dyDescent="0.25">
      <c r="A30" s="2409" t="s">
        <v>130</v>
      </c>
      <c r="B30" s="2414" t="s">
        <v>103</v>
      </c>
    </row>
    <row r="31" spans="1:2" x14ac:dyDescent="0.25">
      <c r="A31" s="2408" t="s">
        <v>76</v>
      </c>
      <c r="B31" s="2414" t="s">
        <v>321</v>
      </c>
    </row>
    <row r="32" spans="1:2" ht="15.75" thickBot="1" x14ac:dyDescent="0.3">
      <c r="A32" s="3253" t="s">
        <v>130</v>
      </c>
      <c r="B32" s="3254"/>
    </row>
    <row r="33" spans="1:2" ht="15.75" thickBot="1" x14ac:dyDescent="0.3">
      <c r="A33" s="8" t="s">
        <v>2634</v>
      </c>
      <c r="B33" s="8" t="s">
        <v>787</v>
      </c>
    </row>
    <row r="34" spans="1:2" ht="15.75" thickBot="1" x14ac:dyDescent="0.3">
      <c r="A34" s="2407" t="s">
        <v>5039</v>
      </c>
      <c r="B34" s="2412" t="s">
        <v>694</v>
      </c>
    </row>
    <row r="35" spans="1:2" ht="15.75" thickBot="1" x14ac:dyDescent="0.3">
      <c r="A35" s="8" t="s">
        <v>809</v>
      </c>
      <c r="B35" s="2411" t="s">
        <v>658</v>
      </c>
    </row>
    <row r="36" spans="1:2" x14ac:dyDescent="0.25">
      <c r="A36" s="2412" t="s">
        <v>5031</v>
      </c>
    </row>
  </sheetData>
  <mergeCells count="17">
    <mergeCell ref="A16:B16"/>
    <mergeCell ref="A6:B6"/>
    <mergeCell ref="A13:B13"/>
    <mergeCell ref="A20:B20"/>
    <mergeCell ref="A32:B32"/>
    <mergeCell ref="A25:B25"/>
    <mergeCell ref="A27:B27"/>
    <mergeCell ref="A11:B11"/>
    <mergeCell ref="A14:B14"/>
    <mergeCell ref="A17:B17"/>
    <mergeCell ref="A18:B18"/>
    <mergeCell ref="A21:B21"/>
    <mergeCell ref="A1:B1"/>
    <mergeCell ref="A2:B2"/>
    <mergeCell ref="A3:B3"/>
    <mergeCell ref="A7:B7"/>
    <mergeCell ref="A9:B9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54"/>
  <sheetViews>
    <sheetView topLeftCell="A5" workbookViewId="0">
      <selection activeCell="B12" sqref="B12:B3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3">
        <v>42881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1295</v>
      </c>
      <c r="B4" s="11" t="s">
        <v>1041</v>
      </c>
    </row>
    <row r="5" spans="1:2" ht="15.75" thickBot="1" x14ac:dyDescent="0.3">
      <c r="A5" s="11" t="s">
        <v>1298</v>
      </c>
      <c r="B5" s="11" t="s">
        <v>1307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483</v>
      </c>
      <c r="B7" s="11" t="s">
        <v>4</v>
      </c>
    </row>
    <row r="8" spans="1:2" x14ac:dyDescent="0.25">
      <c r="A8" s="11" t="s">
        <v>482</v>
      </c>
      <c r="B8" s="11" t="s">
        <v>319</v>
      </c>
    </row>
    <row r="9" spans="1:2" x14ac:dyDescent="0.25">
      <c r="A9" s="11" t="s">
        <v>1300</v>
      </c>
      <c r="B9" s="11"/>
    </row>
    <row r="10" spans="1:2" ht="15.75" thickBot="1" x14ac:dyDescent="0.3">
      <c r="A10" s="35" t="s">
        <v>1279</v>
      </c>
      <c r="B10" s="11"/>
    </row>
    <row r="11" spans="1:2" ht="15.75" thickBot="1" x14ac:dyDescent="0.3">
      <c r="A11" s="80" t="s">
        <v>1120</v>
      </c>
      <c r="B11" s="8" t="s">
        <v>1193</v>
      </c>
    </row>
    <row r="12" spans="1:2" x14ac:dyDescent="0.25">
      <c r="A12" s="11" t="s">
        <v>1297</v>
      </c>
      <c r="B12" s="11" t="s">
        <v>1028</v>
      </c>
    </row>
    <row r="13" spans="1:2" x14ac:dyDescent="0.25">
      <c r="A13" s="11" t="s">
        <v>150</v>
      </c>
      <c r="B13" s="11" t="s">
        <v>72</v>
      </c>
    </row>
    <row r="14" spans="1:2" x14ac:dyDescent="0.25">
      <c r="A14" s="11" t="s">
        <v>1288</v>
      </c>
      <c r="B14" s="11" t="s">
        <v>271</v>
      </c>
    </row>
    <row r="15" spans="1:2" x14ac:dyDescent="0.25">
      <c r="A15" s="11" t="s">
        <v>586</v>
      </c>
      <c r="B15" s="11" t="s">
        <v>892</v>
      </c>
    </row>
    <row r="16" spans="1:2" x14ac:dyDescent="0.25">
      <c r="A16" s="11" t="s">
        <v>1306</v>
      </c>
      <c r="B16" s="11" t="s">
        <v>260</v>
      </c>
    </row>
    <row r="17" spans="1:2" x14ac:dyDescent="0.25">
      <c r="A17" s="11" t="s">
        <v>100</v>
      </c>
      <c r="B17" s="11" t="s">
        <v>1301</v>
      </c>
    </row>
    <row r="18" spans="1:2" x14ac:dyDescent="0.25">
      <c r="A18" s="11" t="s">
        <v>188</v>
      </c>
      <c r="B18" s="11" t="s">
        <v>298</v>
      </c>
    </row>
    <row r="19" spans="1:2" x14ac:dyDescent="0.25">
      <c r="A19" s="11" t="s">
        <v>174</v>
      </c>
      <c r="B19" s="11" t="s">
        <v>1302</v>
      </c>
    </row>
    <row r="20" spans="1:2" x14ac:dyDescent="0.25">
      <c r="A20" s="11" t="s">
        <v>593</v>
      </c>
      <c r="B20" s="11" t="s">
        <v>1303</v>
      </c>
    </row>
    <row r="21" spans="1:2" ht="15.75" thickBot="1" x14ac:dyDescent="0.3">
      <c r="A21" s="11" t="s">
        <v>174</v>
      </c>
      <c r="B21" s="11" t="s">
        <v>301</v>
      </c>
    </row>
    <row r="22" spans="1:2" ht="15.75" thickBot="1" x14ac:dyDescent="0.3">
      <c r="A22" s="8" t="s">
        <v>13</v>
      </c>
      <c r="B22" s="11" t="s">
        <v>1310</v>
      </c>
    </row>
    <row r="23" spans="1:2" x14ac:dyDescent="0.25">
      <c r="A23" s="11" t="s">
        <v>561</v>
      </c>
      <c r="B23" s="11" t="s">
        <v>537</v>
      </c>
    </row>
    <row r="24" spans="1:2" x14ac:dyDescent="0.25">
      <c r="A24" s="11" t="s">
        <v>594</v>
      </c>
      <c r="B24" s="11" t="s">
        <v>1313</v>
      </c>
    </row>
    <row r="25" spans="1:2" x14ac:dyDescent="0.25">
      <c r="A25" s="11" t="s">
        <v>172</v>
      </c>
      <c r="B25" s="11" t="s">
        <v>1314</v>
      </c>
    </row>
    <row r="26" spans="1:2" ht="15.75" thickBot="1" x14ac:dyDescent="0.3">
      <c r="A26" s="11"/>
      <c r="B26" s="11" t="s">
        <v>1315</v>
      </c>
    </row>
    <row r="27" spans="1:2" ht="15.75" thickBot="1" x14ac:dyDescent="0.3">
      <c r="A27" s="8" t="s">
        <v>18</v>
      </c>
      <c r="B27" s="11" t="s">
        <v>1316</v>
      </c>
    </row>
    <row r="28" spans="1:2" x14ac:dyDescent="0.25">
      <c r="A28" s="35" t="s">
        <v>1296</v>
      </c>
      <c r="B28" s="11" t="s">
        <v>1317</v>
      </c>
    </row>
    <row r="29" spans="1:2" x14ac:dyDescent="0.25">
      <c r="A29" s="35" t="s">
        <v>1279</v>
      </c>
      <c r="B29" s="11" t="s">
        <v>108</v>
      </c>
    </row>
    <row r="30" spans="1:2" ht="15.75" thickBot="1" x14ac:dyDescent="0.3">
      <c r="A30" s="35" t="s">
        <v>1312</v>
      </c>
      <c r="B30" s="11" t="s">
        <v>193</v>
      </c>
    </row>
    <row r="31" spans="1:2" ht="15.75" thickBot="1" x14ac:dyDescent="0.3">
      <c r="A31" s="8" t="s">
        <v>787</v>
      </c>
      <c r="B31" s="8" t="s">
        <v>5</v>
      </c>
    </row>
    <row r="32" spans="1:2" x14ac:dyDescent="0.25">
      <c r="A32" s="4" t="s">
        <v>1309</v>
      </c>
      <c r="B32" s="11" t="s">
        <v>26</v>
      </c>
    </row>
    <row r="33" spans="1:2" x14ac:dyDescent="0.25">
      <c r="A33" s="79" t="s">
        <v>1299</v>
      </c>
      <c r="B33" s="11" t="s">
        <v>1304</v>
      </c>
    </row>
    <row r="34" spans="1:2" x14ac:dyDescent="0.25">
      <c r="A34" s="98" t="s">
        <v>1305</v>
      </c>
      <c r="B34" s="11" t="s">
        <v>1311</v>
      </c>
    </row>
    <row r="35" spans="1:2" x14ac:dyDescent="0.25">
      <c r="A35" s="98" t="s">
        <v>695</v>
      </c>
      <c r="B35" s="11" t="s">
        <v>534</v>
      </c>
    </row>
    <row r="36" spans="1:2" x14ac:dyDescent="0.25">
      <c r="A36" s="98" t="s">
        <v>1308</v>
      </c>
    </row>
    <row r="37" spans="1:2" x14ac:dyDescent="0.25">
      <c r="A37" s="98" t="s">
        <v>770</v>
      </c>
      <c r="B37" s="10" t="s">
        <v>809</v>
      </c>
    </row>
    <row r="38" spans="1:2" x14ac:dyDescent="0.25">
      <c r="B38" s="4" t="s">
        <v>1318</v>
      </c>
    </row>
    <row r="39" spans="1:2" x14ac:dyDescent="0.25">
      <c r="B39" s="35"/>
    </row>
    <row r="40" spans="1:2" x14ac:dyDescent="0.25">
      <c r="B40" s="11"/>
    </row>
    <row r="43" spans="1:2" x14ac:dyDescent="0.25">
      <c r="B43" s="4"/>
    </row>
    <row r="48" spans="1:2" x14ac:dyDescent="0.25">
      <c r="A48" s="98"/>
    </row>
    <row r="49" spans="1:1" x14ac:dyDescent="0.25">
      <c r="A49" s="98"/>
    </row>
    <row r="50" spans="1:1" x14ac:dyDescent="0.25">
      <c r="A50" s="98"/>
    </row>
    <row r="51" spans="1:1" x14ac:dyDescent="0.25">
      <c r="A51" s="98"/>
    </row>
    <row r="52" spans="1:1" x14ac:dyDescent="0.25">
      <c r="A52" s="98"/>
    </row>
    <row r="53" spans="1:1" x14ac:dyDescent="0.25">
      <c r="A53" s="98"/>
    </row>
    <row r="54" spans="1:1" x14ac:dyDescent="0.25">
      <c r="A54" s="9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EC01-62B7-4762-AE2A-3A6006DC4C27}">
  <dimension ref="A1:D39"/>
  <sheetViews>
    <sheetView workbookViewId="0">
      <selection activeCell="A5" sqref="A5:B5"/>
    </sheetView>
  </sheetViews>
  <sheetFormatPr defaultRowHeight="15" x14ac:dyDescent="0.25"/>
  <cols>
    <col min="1" max="1" width="42.28515625" customWidth="1"/>
    <col min="2" max="2" width="41.7109375" customWidth="1"/>
  </cols>
  <sheetData>
    <row r="1" spans="1:2" ht="24.95" customHeight="1" thickBot="1" x14ac:dyDescent="0.45">
      <c r="A1" s="3429" t="s">
        <v>5040</v>
      </c>
      <c r="B1" s="3430"/>
    </row>
    <row r="2" spans="1:2" x14ac:dyDescent="0.25">
      <c r="A2" s="3279" t="s">
        <v>4069</v>
      </c>
      <c r="B2" s="3280"/>
    </row>
    <row r="3" spans="1:2" x14ac:dyDescent="0.25">
      <c r="A3" s="2432" t="s">
        <v>1517</v>
      </c>
      <c r="B3" s="2432" t="s">
        <v>5047</v>
      </c>
    </row>
    <row r="4" spans="1:2" ht="15.75" thickBot="1" x14ac:dyDescent="0.3">
      <c r="A4" s="3350" t="s">
        <v>5048</v>
      </c>
      <c r="B4" s="3350"/>
    </row>
    <row r="5" spans="1:2" ht="15.75" thickBot="1" x14ac:dyDescent="0.3">
      <c r="A5" s="3231" t="s">
        <v>5046</v>
      </c>
      <c r="B5" s="3232"/>
    </row>
    <row r="6" spans="1:2" x14ac:dyDescent="0.25">
      <c r="A6" s="2434" t="s">
        <v>5044</v>
      </c>
      <c r="B6" s="2434" t="s">
        <v>5043</v>
      </c>
    </row>
    <row r="7" spans="1:2" ht="15.75" thickBot="1" x14ac:dyDescent="0.3">
      <c r="A7" s="2419" t="s">
        <v>4591</v>
      </c>
      <c r="B7" s="2419" t="s">
        <v>5050</v>
      </c>
    </row>
    <row r="8" spans="1:2" ht="15.75" thickBot="1" x14ac:dyDescent="0.3">
      <c r="A8" s="3246" t="s">
        <v>23</v>
      </c>
      <c r="B8" s="3247"/>
    </row>
    <row r="9" spans="1:2" x14ac:dyDescent="0.25">
      <c r="A9" s="2420" t="s">
        <v>336</v>
      </c>
      <c r="B9" s="2421" t="s">
        <v>94</v>
      </c>
    </row>
    <row r="10" spans="1:2" x14ac:dyDescent="0.25">
      <c r="A10" s="2419" t="s">
        <v>1797</v>
      </c>
      <c r="B10" s="2419" t="s">
        <v>1891</v>
      </c>
    </row>
    <row r="11" spans="1:2" ht="15.75" thickBot="1" x14ac:dyDescent="0.3">
      <c r="A11" s="3250" t="s">
        <v>133</v>
      </c>
      <c r="B11" s="3251"/>
    </row>
    <row r="12" spans="1:2" ht="15.75" thickBot="1" x14ac:dyDescent="0.3">
      <c r="A12" s="3246" t="s">
        <v>4381</v>
      </c>
      <c r="B12" s="3247"/>
    </row>
    <row r="13" spans="1:2" x14ac:dyDescent="0.25">
      <c r="A13" s="2424" t="s">
        <v>4624</v>
      </c>
      <c r="B13" s="2424" t="s">
        <v>112</v>
      </c>
    </row>
    <row r="14" spans="1:2" ht="15.75" thickBot="1" x14ac:dyDescent="0.3">
      <c r="A14" s="2419" t="s">
        <v>593</v>
      </c>
      <c r="B14" s="2419" t="s">
        <v>188</v>
      </c>
    </row>
    <row r="15" spans="1:2" ht="15.75" thickBot="1" x14ac:dyDescent="0.3">
      <c r="A15" s="3231" t="s">
        <v>1193</v>
      </c>
      <c r="B15" s="3232"/>
    </row>
    <row r="16" spans="1:2" x14ac:dyDescent="0.25">
      <c r="A16" s="2424" t="s">
        <v>10</v>
      </c>
      <c r="B16" s="2424" t="s">
        <v>1426</v>
      </c>
    </row>
    <row r="17" spans="1:4" x14ac:dyDescent="0.25">
      <c r="A17" s="3250" t="s">
        <v>307</v>
      </c>
      <c r="B17" s="3251"/>
    </row>
    <row r="18" spans="1:4" ht="15.75" thickBot="1" x14ac:dyDescent="0.3">
      <c r="A18" s="3241" t="s">
        <v>5029</v>
      </c>
      <c r="B18" s="3242"/>
    </row>
    <row r="19" spans="1:4" x14ac:dyDescent="0.25">
      <c r="A19" s="3236" t="s">
        <v>7</v>
      </c>
      <c r="B19" s="3237"/>
    </row>
    <row r="20" spans="1:4" x14ac:dyDescent="0.25">
      <c r="A20" s="2419" t="s">
        <v>5041</v>
      </c>
      <c r="B20" s="2419" t="s">
        <v>5042</v>
      </c>
    </row>
    <row r="21" spans="1:4" ht="15.75" thickBot="1" x14ac:dyDescent="0.3">
      <c r="A21" s="3274" t="s">
        <v>12</v>
      </c>
      <c r="B21" s="3302"/>
    </row>
    <row r="22" spans="1:4" x14ac:dyDescent="0.25">
      <c r="A22" s="2424" t="s">
        <v>2672</v>
      </c>
      <c r="B22" s="2423" t="s">
        <v>135</v>
      </c>
    </row>
    <row r="23" spans="1:4" x14ac:dyDescent="0.25">
      <c r="A23" s="2419" t="s">
        <v>3050</v>
      </c>
      <c r="B23" s="2422" t="s">
        <v>1667</v>
      </c>
    </row>
    <row r="24" spans="1:4" x14ac:dyDescent="0.25">
      <c r="A24" s="2419" t="s">
        <v>590</v>
      </c>
      <c r="B24" s="2422" t="s">
        <v>1231</v>
      </c>
    </row>
    <row r="25" spans="1:4" ht="15.75" thickBot="1" x14ac:dyDescent="0.3">
      <c r="A25" s="3250" t="s">
        <v>393</v>
      </c>
      <c r="B25" s="3251"/>
    </row>
    <row r="26" spans="1:4" ht="15.75" thickBot="1" x14ac:dyDescent="0.3">
      <c r="A26" s="3231" t="s">
        <v>1538</v>
      </c>
      <c r="B26" s="3232"/>
    </row>
    <row r="27" spans="1:4" ht="15.75" thickBot="1" x14ac:dyDescent="0.3">
      <c r="A27" s="3290" t="s">
        <v>2709</v>
      </c>
      <c r="B27" s="3344"/>
      <c r="D27" s="271"/>
    </row>
    <row r="28" spans="1:4" ht="15.75" thickBot="1" x14ac:dyDescent="0.3">
      <c r="A28" s="3231" t="s">
        <v>4592</v>
      </c>
      <c r="B28" s="3232"/>
    </row>
    <row r="29" spans="1:4" x14ac:dyDescent="0.25">
      <c r="A29" s="2420" t="s">
        <v>109</v>
      </c>
      <c r="B29" s="2420" t="s">
        <v>103</v>
      </c>
    </row>
    <row r="30" spans="1:4" x14ac:dyDescent="0.25">
      <c r="A30" s="2420" t="s">
        <v>903</v>
      </c>
      <c r="B30" s="2418" t="s">
        <v>5045</v>
      </c>
    </row>
    <row r="31" spans="1:4" x14ac:dyDescent="0.25">
      <c r="A31" s="2420" t="s">
        <v>1426</v>
      </c>
      <c r="B31" s="2418" t="s">
        <v>1801</v>
      </c>
    </row>
    <row r="32" spans="1:4" x14ac:dyDescent="0.25">
      <c r="A32" s="2419" t="s">
        <v>455</v>
      </c>
      <c r="B32" s="2419" t="s">
        <v>2379</v>
      </c>
    </row>
    <row r="33" spans="1:2" ht="15.75" thickBot="1" x14ac:dyDescent="0.3">
      <c r="A33" s="2419" t="s">
        <v>1008</v>
      </c>
      <c r="B33" s="2419" t="s">
        <v>302</v>
      </c>
    </row>
    <row r="34" spans="1:2" ht="15.75" thickBot="1" x14ac:dyDescent="0.3">
      <c r="A34" s="8" t="s">
        <v>2634</v>
      </c>
      <c r="B34" s="8" t="s">
        <v>809</v>
      </c>
    </row>
    <row r="35" spans="1:2" ht="15.75" thickBot="1" x14ac:dyDescent="0.3">
      <c r="A35" s="2433" t="s">
        <v>74</v>
      </c>
      <c r="B35" s="473" t="s">
        <v>5049</v>
      </c>
    </row>
    <row r="36" spans="1:2" ht="15.75" thickBot="1" x14ac:dyDescent="0.3">
      <c r="A36" s="2432" t="s">
        <v>130</v>
      </c>
      <c r="B36" s="2426" t="s">
        <v>787</v>
      </c>
    </row>
    <row r="37" spans="1:2" x14ac:dyDescent="0.25">
      <c r="A37" s="2432" t="s">
        <v>162</v>
      </c>
      <c r="B37" s="473" t="s">
        <v>694</v>
      </c>
    </row>
    <row r="38" spans="1:2" x14ac:dyDescent="0.25">
      <c r="A38" s="2432" t="s">
        <v>188</v>
      </c>
      <c r="B38" s="2429" t="s">
        <v>658</v>
      </c>
    </row>
    <row r="39" spans="1:2" x14ac:dyDescent="0.25">
      <c r="A39" s="2432" t="s">
        <v>1621</v>
      </c>
    </row>
  </sheetData>
  <mergeCells count="16">
    <mergeCell ref="A1:B1"/>
    <mergeCell ref="A2:B2"/>
    <mergeCell ref="A5:B5"/>
    <mergeCell ref="A8:B8"/>
    <mergeCell ref="A11:B11"/>
    <mergeCell ref="A4:B4"/>
    <mergeCell ref="A26:B26"/>
    <mergeCell ref="A27:B27"/>
    <mergeCell ref="A28:B28"/>
    <mergeCell ref="A12:B12"/>
    <mergeCell ref="A15:B15"/>
    <mergeCell ref="A18:B18"/>
    <mergeCell ref="A19:B19"/>
    <mergeCell ref="A21:B21"/>
    <mergeCell ref="A25:B25"/>
    <mergeCell ref="A17:B17"/>
  </mergeCells>
  <pageMargins left="0.7" right="0.7" top="0.75" bottom="0.75" header="0.3" footer="0.3"/>
  <pageSetup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D127-A8D4-402D-B8A2-6B478C5EB670}">
  <dimension ref="A1:B29"/>
  <sheetViews>
    <sheetView workbookViewId="0">
      <selection activeCell="A26" sqref="A26:B26"/>
    </sheetView>
  </sheetViews>
  <sheetFormatPr defaultRowHeight="15" x14ac:dyDescent="0.25"/>
  <cols>
    <col min="1" max="1" width="42.28515625" customWidth="1"/>
    <col min="2" max="2" width="42.140625" customWidth="1"/>
  </cols>
  <sheetData>
    <row r="1" spans="1:2" x14ac:dyDescent="0.25">
      <c r="A1" s="3393" t="s">
        <v>5056</v>
      </c>
      <c r="B1" s="3395"/>
    </row>
    <row r="2" spans="1:2" ht="15.75" thickBot="1" x14ac:dyDescent="0.3">
      <c r="A2" s="3396"/>
      <c r="B2" s="3398"/>
    </row>
    <row r="3" spans="1:2" ht="15.75" thickBot="1" x14ac:dyDescent="0.3">
      <c r="A3" s="3246" t="s">
        <v>4069</v>
      </c>
      <c r="B3" s="3247"/>
    </row>
    <row r="4" spans="1:2" x14ac:dyDescent="0.25">
      <c r="A4" s="2435" t="s">
        <v>5051</v>
      </c>
      <c r="B4" s="2435" t="s">
        <v>5052</v>
      </c>
    </row>
    <row r="5" spans="1:2" x14ac:dyDescent="0.25">
      <c r="A5" s="2434" t="s">
        <v>5053</v>
      </c>
      <c r="B5" s="2434" t="s">
        <v>5054</v>
      </c>
    </row>
    <row r="6" spans="1:2" ht="15.75" thickBot="1" x14ac:dyDescent="0.3">
      <c r="A6" s="2428" t="s">
        <v>2531</v>
      </c>
      <c r="B6" s="2428" t="s">
        <v>1817</v>
      </c>
    </row>
    <row r="7" spans="1:2" ht="15.75" thickBot="1" x14ac:dyDescent="0.3">
      <c r="A7" s="3246" t="s">
        <v>23</v>
      </c>
      <c r="B7" s="3247"/>
    </row>
    <row r="8" spans="1:2" x14ac:dyDescent="0.25">
      <c r="A8" s="2430" t="s">
        <v>172</v>
      </c>
      <c r="B8" s="2431" t="s">
        <v>171</v>
      </c>
    </row>
    <row r="9" spans="1:2" ht="15.75" thickBot="1" x14ac:dyDescent="0.3">
      <c r="A9" s="2428" t="s">
        <v>2029</v>
      </c>
      <c r="B9" s="2428" t="s">
        <v>1089</v>
      </c>
    </row>
    <row r="10" spans="1:2" ht="15.75" thickBot="1" x14ac:dyDescent="0.3">
      <c r="A10" s="3246" t="s">
        <v>4381</v>
      </c>
      <c r="B10" s="3247"/>
    </row>
    <row r="11" spans="1:2" ht="15.75" thickBot="1" x14ac:dyDescent="0.3">
      <c r="A11" s="2434" t="s">
        <v>162</v>
      </c>
      <c r="B11" s="2434" t="s">
        <v>593</v>
      </c>
    </row>
    <row r="12" spans="1:2" ht="15.75" thickBot="1" x14ac:dyDescent="0.3">
      <c r="A12" s="3231" t="s">
        <v>1193</v>
      </c>
      <c r="B12" s="3232"/>
    </row>
    <row r="13" spans="1:2" ht="15.75" thickBot="1" x14ac:dyDescent="0.3">
      <c r="A13" s="2437" t="s">
        <v>85</v>
      </c>
      <c r="B13" s="2437" t="s">
        <v>892</v>
      </c>
    </row>
    <row r="14" spans="1:2" ht="15.75" thickBot="1" x14ac:dyDescent="0.3">
      <c r="A14" s="3231" t="s">
        <v>5029</v>
      </c>
      <c r="B14" s="3232"/>
    </row>
    <row r="15" spans="1:2" ht="15.75" thickBot="1" x14ac:dyDescent="0.3">
      <c r="A15" s="3231" t="s">
        <v>7</v>
      </c>
      <c r="B15" s="3232"/>
    </row>
    <row r="16" spans="1:2" x14ac:dyDescent="0.25">
      <c r="A16" s="2436" t="s">
        <v>719</v>
      </c>
      <c r="B16" s="2436" t="s">
        <v>15</v>
      </c>
    </row>
    <row r="17" spans="1:2" x14ac:dyDescent="0.25">
      <c r="A17" s="2428" t="s">
        <v>1108</v>
      </c>
      <c r="B17" s="2428" t="s">
        <v>103</v>
      </c>
    </row>
    <row r="18" spans="1:2" x14ac:dyDescent="0.25">
      <c r="A18" s="2428" t="s">
        <v>14</v>
      </c>
      <c r="B18" s="2428" t="s">
        <v>16</v>
      </c>
    </row>
    <row r="19" spans="1:2" ht="15.75" thickBot="1" x14ac:dyDescent="0.3">
      <c r="A19" s="3283" t="s">
        <v>28</v>
      </c>
      <c r="B19" s="3284"/>
    </row>
    <row r="20" spans="1:2" ht="15.75" thickBot="1" x14ac:dyDescent="0.3">
      <c r="A20" s="3231" t="s">
        <v>12</v>
      </c>
      <c r="B20" s="3232"/>
    </row>
    <row r="21" spans="1:2" ht="15.75" thickBot="1" x14ac:dyDescent="0.3">
      <c r="A21" s="3248" t="s">
        <v>393</v>
      </c>
      <c r="B21" s="3249"/>
    </row>
    <row r="22" spans="1:2" ht="15.75" thickBot="1" x14ac:dyDescent="0.3">
      <c r="A22" s="3231" t="s">
        <v>1429</v>
      </c>
      <c r="B22" s="3232"/>
    </row>
    <row r="23" spans="1:2" ht="15.75" thickBot="1" x14ac:dyDescent="0.3">
      <c r="A23" s="3231" t="s">
        <v>4592</v>
      </c>
      <c r="B23" s="3232"/>
    </row>
    <row r="24" spans="1:2" x14ac:dyDescent="0.25">
      <c r="A24" s="2430" t="s">
        <v>1351</v>
      </c>
      <c r="B24" s="2430" t="s">
        <v>29</v>
      </c>
    </row>
    <row r="25" spans="1:2" x14ac:dyDescent="0.25">
      <c r="A25" s="2430" t="s">
        <v>1198</v>
      </c>
      <c r="B25" s="2427" t="s">
        <v>561</v>
      </c>
    </row>
    <row r="26" spans="1:2" ht="15.75" thickBot="1" x14ac:dyDescent="0.3">
      <c r="A26" s="3253" t="s">
        <v>40</v>
      </c>
      <c r="B26" s="3305"/>
    </row>
    <row r="27" spans="1:2" ht="15.75" thickBot="1" x14ac:dyDescent="0.3">
      <c r="A27" s="8" t="s">
        <v>809</v>
      </c>
      <c r="B27" s="8" t="s">
        <v>787</v>
      </c>
    </row>
    <row r="28" spans="1:2" x14ac:dyDescent="0.25">
      <c r="A28" s="2428" t="s">
        <v>5055</v>
      </c>
      <c r="B28" s="2433" t="s">
        <v>694</v>
      </c>
    </row>
    <row r="29" spans="1:2" x14ac:dyDescent="0.25">
      <c r="A29" s="2428"/>
      <c r="B29" s="2432" t="s">
        <v>658</v>
      </c>
    </row>
  </sheetData>
  <mergeCells count="13">
    <mergeCell ref="A26:B26"/>
    <mergeCell ref="A22:B22"/>
    <mergeCell ref="A23:B23"/>
    <mergeCell ref="A1:B2"/>
    <mergeCell ref="A10:B10"/>
    <mergeCell ref="A12:B12"/>
    <mergeCell ref="A14:B14"/>
    <mergeCell ref="A15:B15"/>
    <mergeCell ref="A20:B20"/>
    <mergeCell ref="A3:B3"/>
    <mergeCell ref="A7:B7"/>
    <mergeCell ref="A21:B21"/>
    <mergeCell ref="A19:B19"/>
  </mergeCells>
  <pageMargins left="0.7" right="0.7" top="0.75" bottom="0.75" header="0.3" footer="0.3"/>
  <pageSetup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D7BD0-C2F0-4657-892F-E3EB9C9F99BD}">
  <dimension ref="A1:B37"/>
  <sheetViews>
    <sheetView workbookViewId="0">
      <selection activeCell="B38" sqref="B38"/>
    </sheetView>
  </sheetViews>
  <sheetFormatPr defaultRowHeight="15" x14ac:dyDescent="0.25"/>
  <cols>
    <col min="1" max="1" width="42.5703125" customWidth="1"/>
    <col min="2" max="2" width="42" customWidth="1"/>
  </cols>
  <sheetData>
    <row r="1" spans="1:2" ht="21" x14ac:dyDescent="0.35">
      <c r="A1" s="3431" t="s">
        <v>5061</v>
      </c>
      <c r="B1" s="3432"/>
    </row>
    <row r="2" spans="1:2" ht="21.75" thickBot="1" x14ac:dyDescent="0.4">
      <c r="A2" s="3433" t="s">
        <v>390</v>
      </c>
      <c r="B2" s="3434"/>
    </row>
    <row r="3" spans="1:2" ht="15.75" thickBot="1" x14ac:dyDescent="0.3">
      <c r="A3" s="3246" t="s">
        <v>4069</v>
      </c>
      <c r="B3" s="3247"/>
    </row>
    <row r="4" spans="1:2" x14ac:dyDescent="0.25">
      <c r="A4" s="1451" t="s">
        <v>1992</v>
      </c>
      <c r="B4" s="2453" t="s">
        <v>3850</v>
      </c>
    </row>
    <row r="5" spans="1:2" x14ac:dyDescent="0.25">
      <c r="A5" s="2452" t="s">
        <v>5060</v>
      </c>
      <c r="B5" s="2452" t="s">
        <v>3315</v>
      </c>
    </row>
    <row r="6" spans="1:2" x14ac:dyDescent="0.25">
      <c r="A6" s="2452" t="s">
        <v>2930</v>
      </c>
      <c r="B6" s="2452" t="s">
        <v>3350</v>
      </c>
    </row>
    <row r="7" spans="1:2" x14ac:dyDescent="0.25">
      <c r="A7" s="2452" t="s">
        <v>1516</v>
      </c>
      <c r="B7" s="2452" t="s">
        <v>3478</v>
      </c>
    </row>
    <row r="8" spans="1:2" x14ac:dyDescent="0.25">
      <c r="A8" s="2452" t="s">
        <v>5022</v>
      </c>
      <c r="B8" s="2452" t="s">
        <v>3689</v>
      </c>
    </row>
    <row r="9" spans="1:2" ht="15.75" thickBot="1" x14ac:dyDescent="0.3">
      <c r="A9" s="3350" t="s">
        <v>390</v>
      </c>
      <c r="B9" s="3350"/>
    </row>
    <row r="10" spans="1:2" ht="15.75" thickBot="1" x14ac:dyDescent="0.3">
      <c r="A10" s="3246" t="s">
        <v>5067</v>
      </c>
      <c r="B10" s="3247"/>
    </row>
    <row r="11" spans="1:2" ht="15.75" thickBot="1" x14ac:dyDescent="0.3">
      <c r="A11" s="3246" t="s">
        <v>4381</v>
      </c>
      <c r="B11" s="3247"/>
    </row>
    <row r="12" spans="1:2" x14ac:dyDescent="0.25">
      <c r="A12" s="2441" t="s">
        <v>130</v>
      </c>
      <c r="B12" s="2441" t="s">
        <v>239</v>
      </c>
    </row>
    <row r="13" spans="1:2" x14ac:dyDescent="0.25">
      <c r="A13" s="2438" t="s">
        <v>74</v>
      </c>
      <c r="B13" s="2438" t="s">
        <v>257</v>
      </c>
    </row>
    <row r="14" spans="1:2" ht="15.75" thickBot="1" x14ac:dyDescent="0.3">
      <c r="A14" s="2438" t="s">
        <v>596</v>
      </c>
      <c r="B14" s="2438" t="s">
        <v>269</v>
      </c>
    </row>
    <row r="15" spans="1:2" ht="15.75" thickBot="1" x14ac:dyDescent="0.3">
      <c r="A15" s="3231" t="s">
        <v>3799</v>
      </c>
      <c r="B15" s="3232"/>
    </row>
    <row r="16" spans="1:2" ht="15.75" thickBot="1" x14ac:dyDescent="0.3">
      <c r="A16" s="3231" t="s">
        <v>5029</v>
      </c>
      <c r="B16" s="3232"/>
    </row>
    <row r="17" spans="1:2" ht="15.75" thickBot="1" x14ac:dyDescent="0.3">
      <c r="A17" s="3231" t="s">
        <v>7</v>
      </c>
      <c r="B17" s="3232"/>
    </row>
    <row r="18" spans="1:2" x14ac:dyDescent="0.25">
      <c r="A18" s="2454" t="s">
        <v>245</v>
      </c>
      <c r="B18" s="2454" t="s">
        <v>5057</v>
      </c>
    </row>
    <row r="19" spans="1:2" x14ac:dyDescent="0.25">
      <c r="A19" s="2438" t="s">
        <v>2003</v>
      </c>
      <c r="B19" s="2438" t="s">
        <v>1797</v>
      </c>
    </row>
    <row r="20" spans="1:2" x14ac:dyDescent="0.25">
      <c r="A20" s="2438" t="s">
        <v>1891</v>
      </c>
      <c r="B20" s="2438" t="s">
        <v>5059</v>
      </c>
    </row>
    <row r="21" spans="1:2" x14ac:dyDescent="0.25">
      <c r="A21" s="2438" t="s">
        <v>909</v>
      </c>
      <c r="B21" s="2438" t="s">
        <v>2548</v>
      </c>
    </row>
    <row r="22" spans="1:2" x14ac:dyDescent="0.25">
      <c r="A22" s="2438" t="s">
        <v>172</v>
      </c>
      <c r="B22" s="2438" t="s">
        <v>5062</v>
      </c>
    </row>
    <row r="23" spans="1:2" x14ac:dyDescent="0.25">
      <c r="A23" s="2438" t="s">
        <v>5063</v>
      </c>
      <c r="B23" s="2438" t="s">
        <v>1089</v>
      </c>
    </row>
    <row r="24" spans="1:2" x14ac:dyDescent="0.25">
      <c r="A24" s="2442" t="s">
        <v>4846</v>
      </c>
      <c r="B24" s="2442" t="s">
        <v>5064</v>
      </c>
    </row>
    <row r="25" spans="1:2" x14ac:dyDescent="0.25">
      <c r="A25" s="2442" t="s">
        <v>3252</v>
      </c>
      <c r="B25" s="2442" t="s">
        <v>5065</v>
      </c>
    </row>
    <row r="26" spans="1:2" x14ac:dyDescent="0.25">
      <c r="A26" s="2442" t="s">
        <v>1352</v>
      </c>
      <c r="B26" s="2442" t="s">
        <v>903</v>
      </c>
    </row>
    <row r="27" spans="1:2" x14ac:dyDescent="0.25">
      <c r="A27" s="2442" t="s">
        <v>109</v>
      </c>
      <c r="B27" s="2442" t="s">
        <v>348</v>
      </c>
    </row>
    <row r="28" spans="1:2" ht="15.75" thickBot="1" x14ac:dyDescent="0.3">
      <c r="A28" s="3283" t="s">
        <v>1472</v>
      </c>
      <c r="B28" s="3284"/>
    </row>
    <row r="29" spans="1:2" ht="15.75" thickBot="1" x14ac:dyDescent="0.3">
      <c r="A29" s="3231" t="s">
        <v>12</v>
      </c>
      <c r="B29" s="3232"/>
    </row>
    <row r="30" spans="1:2" ht="15.75" thickBot="1" x14ac:dyDescent="0.3">
      <c r="A30" s="3248" t="s">
        <v>393</v>
      </c>
      <c r="B30" s="3249"/>
    </row>
    <row r="31" spans="1:2" ht="15.75" thickBot="1" x14ac:dyDescent="0.3">
      <c r="A31" s="3231" t="s">
        <v>1429</v>
      </c>
      <c r="B31" s="3232"/>
    </row>
    <row r="32" spans="1:2" ht="15.75" thickBot="1" x14ac:dyDescent="0.3">
      <c r="A32" s="3231" t="s">
        <v>4592</v>
      </c>
      <c r="B32" s="3232"/>
    </row>
    <row r="33" spans="1:2" x14ac:dyDescent="0.25">
      <c r="A33" s="2454" t="s">
        <v>5058</v>
      </c>
      <c r="B33" s="2454" t="s">
        <v>72</v>
      </c>
    </row>
    <row r="34" spans="1:2" x14ac:dyDescent="0.25">
      <c r="A34" s="2452" t="s">
        <v>509</v>
      </c>
      <c r="B34" s="2452" t="s">
        <v>523</v>
      </c>
    </row>
    <row r="35" spans="1:2" ht="15.75" thickBot="1" x14ac:dyDescent="0.3">
      <c r="A35" s="386" t="s">
        <v>787</v>
      </c>
      <c r="B35" s="386" t="s">
        <v>809</v>
      </c>
    </row>
    <row r="36" spans="1:2" x14ac:dyDescent="0.25">
      <c r="A36" s="2440" t="s">
        <v>694</v>
      </c>
      <c r="B36" s="2440" t="s">
        <v>5068</v>
      </c>
    </row>
    <row r="37" spans="1:2" x14ac:dyDescent="0.25">
      <c r="A37" s="2439" t="s">
        <v>658</v>
      </c>
      <c r="B37" s="2438"/>
    </row>
  </sheetData>
  <mergeCells count="14">
    <mergeCell ref="A1:B1"/>
    <mergeCell ref="A2:B2"/>
    <mergeCell ref="A3:B3"/>
    <mergeCell ref="A10:B10"/>
    <mergeCell ref="A9:B9"/>
    <mergeCell ref="A31:B31"/>
    <mergeCell ref="A32:B32"/>
    <mergeCell ref="A11:B11"/>
    <mergeCell ref="A15:B15"/>
    <mergeCell ref="A16:B16"/>
    <mergeCell ref="A17:B17"/>
    <mergeCell ref="A29:B29"/>
    <mergeCell ref="A30:B30"/>
    <mergeCell ref="A28:B28"/>
  </mergeCells>
  <pageMargins left="0.7" right="0.7" top="0.75" bottom="0.75" header="0.3" footer="0.3"/>
  <pageSetup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750E1-B5B1-4DCC-86FF-22ACECC7CB01}">
  <dimension ref="A1:E52"/>
  <sheetViews>
    <sheetView topLeftCell="A16" workbookViewId="0">
      <selection activeCell="L43" sqref="L43"/>
    </sheetView>
  </sheetViews>
  <sheetFormatPr defaultRowHeight="15" x14ac:dyDescent="0.25"/>
  <cols>
    <col min="1" max="1" width="30.28515625" customWidth="1"/>
    <col min="2" max="2" width="33" customWidth="1"/>
    <col min="3" max="3" width="27.7109375" style="2443" customWidth="1"/>
    <col min="5" max="5" width="9.7109375" bestFit="1" customWidth="1"/>
  </cols>
  <sheetData>
    <row r="1" spans="1:3" x14ac:dyDescent="0.25">
      <c r="A1" s="3222" t="s">
        <v>5066</v>
      </c>
      <c r="B1" s="3223"/>
      <c r="C1" s="3223"/>
    </row>
    <row r="2" spans="1:3" ht="15.75" thickBot="1" x14ac:dyDescent="0.3">
      <c r="A2" s="3235"/>
      <c r="B2" s="3234"/>
      <c r="C2" s="3234"/>
    </row>
    <row r="3" spans="1:3" ht="15.75" thickBot="1" x14ac:dyDescent="0.3">
      <c r="A3" s="3246" t="s">
        <v>4069</v>
      </c>
      <c r="B3" s="3247"/>
      <c r="C3" s="8" t="s">
        <v>2634</v>
      </c>
    </row>
    <row r="4" spans="1:3" x14ac:dyDescent="0.25">
      <c r="A4" t="s">
        <v>5022</v>
      </c>
      <c r="B4" t="s">
        <v>1992</v>
      </c>
    </row>
    <row r="5" spans="1:3" x14ac:dyDescent="0.25">
      <c r="A5" s="2450" t="s">
        <v>4525</v>
      </c>
      <c r="B5" s="2450" t="s">
        <v>5069</v>
      </c>
    </row>
    <row r="6" spans="1:3" x14ac:dyDescent="0.25">
      <c r="A6" s="2445" t="s">
        <v>1226</v>
      </c>
      <c r="B6" s="2445"/>
    </row>
    <row r="7" spans="1:3" x14ac:dyDescent="0.25">
      <c r="A7" s="2445"/>
      <c r="B7" s="2445"/>
    </row>
    <row r="8" spans="1:3" x14ac:dyDescent="0.25">
      <c r="A8" s="3241" t="s">
        <v>2858</v>
      </c>
      <c r="B8" s="3242"/>
    </row>
    <row r="9" spans="1:3" x14ac:dyDescent="0.25">
      <c r="A9" s="2445" t="s">
        <v>457</v>
      </c>
      <c r="B9" s="2445"/>
    </row>
    <row r="10" spans="1:3" x14ac:dyDescent="0.25">
      <c r="A10" s="2445"/>
      <c r="B10" s="2445"/>
    </row>
    <row r="11" spans="1:3" x14ac:dyDescent="0.25">
      <c r="A11" s="2445"/>
      <c r="B11" s="2445"/>
    </row>
    <row r="12" spans="1:3" x14ac:dyDescent="0.25">
      <c r="A12" s="2445"/>
      <c r="B12" s="2445"/>
    </row>
    <row r="13" spans="1:3" x14ac:dyDescent="0.25">
      <c r="A13" s="2445"/>
      <c r="B13" s="2445"/>
    </row>
    <row r="14" spans="1:3" ht="15.75" thickBot="1" x14ac:dyDescent="0.3">
      <c r="A14" s="2451"/>
      <c r="B14" s="2451"/>
    </row>
    <row r="15" spans="1:3" ht="15.75" thickBot="1" x14ac:dyDescent="0.3">
      <c r="A15" s="3246" t="s">
        <v>5067</v>
      </c>
      <c r="B15" s="3247"/>
      <c r="C15" s="1988"/>
    </row>
    <row r="16" spans="1:3" ht="15.75" thickBot="1" x14ac:dyDescent="0.3">
      <c r="A16" s="3246" t="s">
        <v>4381</v>
      </c>
      <c r="B16" s="3247"/>
    </row>
    <row r="17" spans="1:3" x14ac:dyDescent="0.25">
      <c r="A17" s="2450" t="s">
        <v>602</v>
      </c>
      <c r="B17" s="2450" t="s">
        <v>571</v>
      </c>
    </row>
    <row r="18" spans="1:3" x14ac:dyDescent="0.25">
      <c r="A18" s="2445" t="s">
        <v>126</v>
      </c>
      <c r="B18" s="2445" t="s">
        <v>687</v>
      </c>
    </row>
    <row r="19" spans="1:3" x14ac:dyDescent="0.25">
      <c r="A19" s="2445" t="s">
        <v>578</v>
      </c>
      <c r="B19" s="2445"/>
    </row>
    <row r="20" spans="1:3" x14ac:dyDescent="0.25">
      <c r="A20" s="2445"/>
      <c r="B20" s="2445"/>
    </row>
    <row r="21" spans="1:3" x14ac:dyDescent="0.25">
      <c r="A21" s="2445"/>
      <c r="B21" s="2445"/>
    </row>
    <row r="22" spans="1:3" x14ac:dyDescent="0.25">
      <c r="A22" s="2445"/>
      <c r="B22" s="2445"/>
    </row>
    <row r="23" spans="1:3" ht="15.75" thickBot="1" x14ac:dyDescent="0.3">
      <c r="A23" s="2451"/>
      <c r="B23" s="2451"/>
    </row>
    <row r="24" spans="1:3" ht="15.75" thickBot="1" x14ac:dyDescent="0.3">
      <c r="A24" s="3231" t="s">
        <v>1193</v>
      </c>
      <c r="B24" s="3232"/>
      <c r="C24" s="8" t="s">
        <v>593</v>
      </c>
    </row>
    <row r="25" spans="1:3" x14ac:dyDescent="0.25">
      <c r="A25" s="2450" t="s">
        <v>134</v>
      </c>
      <c r="B25" s="2450" t="s">
        <v>524</v>
      </c>
    </row>
    <row r="26" spans="1:3" x14ac:dyDescent="0.25">
      <c r="A26" s="2450"/>
      <c r="B26" s="2450"/>
    </row>
    <row r="27" spans="1:3" x14ac:dyDescent="0.25">
      <c r="A27" s="2450"/>
      <c r="B27" s="2450"/>
    </row>
    <row r="28" spans="1:3" x14ac:dyDescent="0.25">
      <c r="A28" s="2450"/>
      <c r="B28" s="2450"/>
    </row>
    <row r="29" spans="1:3" ht="15.75" thickBot="1" x14ac:dyDescent="0.3">
      <c r="A29" s="3241" t="s">
        <v>5029</v>
      </c>
      <c r="B29" s="3242"/>
    </row>
    <row r="30" spans="1:3" x14ac:dyDescent="0.25">
      <c r="A30" s="3236" t="s">
        <v>7</v>
      </c>
      <c r="B30" s="3237"/>
    </row>
    <row r="31" spans="1:3" x14ac:dyDescent="0.25">
      <c r="A31" s="2445" t="s">
        <v>109</v>
      </c>
      <c r="B31" s="2445" t="s">
        <v>1473</v>
      </c>
    </row>
    <row r="32" spans="1:3" x14ac:dyDescent="0.25">
      <c r="A32" s="2445" t="s">
        <v>1467</v>
      </c>
      <c r="B32" s="2445" t="s">
        <v>550</v>
      </c>
    </row>
    <row r="33" spans="1:5" x14ac:dyDescent="0.25">
      <c r="A33" s="2445" t="s">
        <v>876</v>
      </c>
      <c r="B33" s="2445" t="s">
        <v>875</v>
      </c>
    </row>
    <row r="34" spans="1:5" x14ac:dyDescent="0.25">
      <c r="A34" s="2445" t="s">
        <v>220</v>
      </c>
      <c r="B34" s="2445"/>
    </row>
    <row r="35" spans="1:5" x14ac:dyDescent="0.25">
      <c r="A35" s="2445"/>
      <c r="B35" s="2445"/>
    </row>
    <row r="36" spans="1:5" x14ac:dyDescent="0.25">
      <c r="A36" s="2445"/>
      <c r="B36" s="2445"/>
    </row>
    <row r="37" spans="1:5" x14ac:dyDescent="0.25">
      <c r="A37" s="2445"/>
      <c r="B37" s="2445"/>
    </row>
    <row r="38" spans="1:5" x14ac:dyDescent="0.25">
      <c r="A38" s="3256"/>
      <c r="B38" s="3256"/>
    </row>
    <row r="39" spans="1:5" ht="15.75" thickBot="1" x14ac:dyDescent="0.3">
      <c r="A39" s="3274" t="s">
        <v>12</v>
      </c>
      <c r="B39" s="3302"/>
    </row>
    <row r="40" spans="1:5" ht="15.75" thickBot="1" x14ac:dyDescent="0.3">
      <c r="A40" s="2450" t="s">
        <v>1667</v>
      </c>
      <c r="B40" s="2449"/>
    </row>
    <row r="41" spans="1:5" ht="15.75" thickBot="1" x14ac:dyDescent="0.3">
      <c r="A41" s="3231" t="s">
        <v>1538</v>
      </c>
      <c r="B41" s="3232"/>
      <c r="C41" s="8" t="s">
        <v>809</v>
      </c>
    </row>
    <row r="42" spans="1:5" x14ac:dyDescent="0.25">
      <c r="A42" s="2455" t="s">
        <v>1700</v>
      </c>
      <c r="B42" s="2456" t="s">
        <v>2121</v>
      </c>
      <c r="C42" s="2449"/>
      <c r="D42">
        <f>160+60+41.83</f>
        <v>261.83</v>
      </c>
      <c r="E42" s="271">
        <v>45406</v>
      </c>
    </row>
    <row r="43" spans="1:5" ht="15.75" thickBot="1" x14ac:dyDescent="0.3">
      <c r="A43" s="2446"/>
      <c r="B43" s="2446"/>
    </row>
    <row r="44" spans="1:5" ht="15.75" thickBot="1" x14ac:dyDescent="0.3">
      <c r="A44" s="3231" t="s">
        <v>4592</v>
      </c>
      <c r="B44" s="3232"/>
      <c r="C44" s="8" t="s">
        <v>787</v>
      </c>
    </row>
    <row r="45" spans="1:5" x14ac:dyDescent="0.25">
      <c r="A45" s="2447" t="s">
        <v>1361</v>
      </c>
      <c r="B45" s="2447" t="s">
        <v>220</v>
      </c>
      <c r="C45" s="2449" t="s">
        <v>694</v>
      </c>
    </row>
    <row r="46" spans="1:5" x14ac:dyDescent="0.25">
      <c r="A46" s="2447" t="s">
        <v>321</v>
      </c>
      <c r="B46" s="2444"/>
      <c r="C46" s="2448" t="s">
        <v>658</v>
      </c>
    </row>
    <row r="47" spans="1:5" x14ac:dyDescent="0.25">
      <c r="A47" s="2447" t="s">
        <v>1198</v>
      </c>
      <c r="B47" s="2444"/>
      <c r="C47" s="2448"/>
    </row>
    <row r="48" spans="1:5" x14ac:dyDescent="0.25">
      <c r="A48" s="2445" t="s">
        <v>109</v>
      </c>
      <c r="B48" s="2445"/>
    </row>
    <row r="49" spans="1:2" x14ac:dyDescent="0.25">
      <c r="A49" s="2445"/>
      <c r="B49" s="2445"/>
    </row>
    <row r="50" spans="1:2" x14ac:dyDescent="0.25">
      <c r="A50" s="2445"/>
      <c r="B50" s="2445"/>
    </row>
    <row r="51" spans="1:2" x14ac:dyDescent="0.25">
      <c r="A51" s="2445"/>
      <c r="B51" s="2445"/>
    </row>
    <row r="52" spans="1:2" x14ac:dyDescent="0.25">
      <c r="A52" s="2445"/>
      <c r="B52" s="2445"/>
    </row>
  </sheetData>
  <mergeCells count="13">
    <mergeCell ref="A1:C1"/>
    <mergeCell ref="A2:C2"/>
    <mergeCell ref="A3:B3"/>
    <mergeCell ref="A8:B8"/>
    <mergeCell ref="A15:B15"/>
    <mergeCell ref="A41:B41"/>
    <mergeCell ref="A44:B44"/>
    <mergeCell ref="A16:B16"/>
    <mergeCell ref="A24:B24"/>
    <mergeCell ref="A29:B29"/>
    <mergeCell ref="A30:B30"/>
    <mergeCell ref="A38:B38"/>
    <mergeCell ref="A39:B39"/>
  </mergeCells>
  <pageMargins left="0.7" right="0.7" top="0.75" bottom="0.75" header="0.3" footer="0.3"/>
  <pageSetup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C5D2C-6576-4620-BFA0-91E7FEE9C7D2}">
  <dimension ref="A1:B45"/>
  <sheetViews>
    <sheetView topLeftCell="A16" workbookViewId="0">
      <selection activeCell="B28" sqref="B28:B34"/>
    </sheetView>
  </sheetViews>
  <sheetFormatPr defaultRowHeight="15" x14ac:dyDescent="0.25"/>
  <cols>
    <col min="1" max="1" width="43.42578125" customWidth="1"/>
    <col min="2" max="2" width="42.85546875" customWidth="1"/>
  </cols>
  <sheetData>
    <row r="1" spans="1:2" x14ac:dyDescent="0.25">
      <c r="A1" s="3257" t="s">
        <v>5070</v>
      </c>
      <c r="B1" s="3258"/>
    </row>
    <row r="2" spans="1:2" ht="15.75" thickBot="1" x14ac:dyDescent="0.3">
      <c r="A2" s="3222" t="s">
        <v>4433</v>
      </c>
      <c r="B2" s="3366"/>
    </row>
    <row r="3" spans="1:2" ht="15.75" thickBot="1" x14ac:dyDescent="0.3">
      <c r="A3" s="3246" t="s">
        <v>4069</v>
      </c>
      <c r="B3" s="3247"/>
    </row>
    <row r="4" spans="1:2" x14ac:dyDescent="0.25">
      <c r="A4" s="2462" t="s">
        <v>5022</v>
      </c>
      <c r="B4" s="1451" t="s">
        <v>3250</v>
      </c>
    </row>
    <row r="5" spans="1:2" x14ac:dyDescent="0.25">
      <c r="A5" s="2460" t="s">
        <v>5074</v>
      </c>
      <c r="B5" s="2460" t="s">
        <v>5073</v>
      </c>
    </row>
    <row r="6" spans="1:2" ht="15.75" thickBot="1" x14ac:dyDescent="0.3">
      <c r="A6" s="2464" t="s">
        <v>2084</v>
      </c>
      <c r="B6" s="2464" t="s">
        <v>4433</v>
      </c>
    </row>
    <row r="7" spans="1:2" ht="15.75" thickBot="1" x14ac:dyDescent="0.3">
      <c r="A7" s="3231" t="s">
        <v>2858</v>
      </c>
      <c r="B7" s="3232"/>
    </row>
    <row r="8" spans="1:2" ht="15.75" thickBot="1" x14ac:dyDescent="0.3">
      <c r="A8" s="3288" t="s">
        <v>2110</v>
      </c>
      <c r="B8" s="3289"/>
    </row>
    <row r="9" spans="1:2" ht="15.75" thickBot="1" x14ac:dyDescent="0.3">
      <c r="A9" s="3246" t="s">
        <v>5067</v>
      </c>
      <c r="B9" s="3247"/>
    </row>
    <row r="10" spans="1:2" ht="15.75" thickBot="1" x14ac:dyDescent="0.3">
      <c r="A10" s="3246" t="s">
        <v>4381</v>
      </c>
      <c r="B10" s="3247"/>
    </row>
    <row r="11" spans="1:2" ht="15.75" thickBot="1" x14ac:dyDescent="0.3">
      <c r="A11" s="3288" t="s">
        <v>152</v>
      </c>
      <c r="B11" s="3289"/>
    </row>
    <row r="12" spans="1:2" ht="15.75" thickBot="1" x14ac:dyDescent="0.3">
      <c r="A12" s="3231" t="s">
        <v>1193</v>
      </c>
      <c r="B12" s="3232"/>
    </row>
    <row r="13" spans="1:2" x14ac:dyDescent="0.25">
      <c r="A13" s="2463" t="s">
        <v>0</v>
      </c>
      <c r="B13" s="2463" t="s">
        <v>394</v>
      </c>
    </row>
    <row r="14" spans="1:2" x14ac:dyDescent="0.25">
      <c r="A14" s="2460" t="s">
        <v>5075</v>
      </c>
      <c r="B14" s="2460" t="s">
        <v>1003</v>
      </c>
    </row>
    <row r="15" spans="1:2" ht="15.75" thickBot="1" x14ac:dyDescent="0.3">
      <c r="A15" s="3350" t="s">
        <v>398</v>
      </c>
      <c r="B15" s="3350"/>
    </row>
    <row r="16" spans="1:2" ht="15.75" thickBot="1" x14ac:dyDescent="0.3">
      <c r="A16" s="3231" t="s">
        <v>5029</v>
      </c>
      <c r="B16" s="3232"/>
    </row>
    <row r="17" spans="1:2" ht="15.75" thickBot="1" x14ac:dyDescent="0.3">
      <c r="A17" s="3231" t="s">
        <v>7</v>
      </c>
      <c r="B17" s="3232"/>
    </row>
    <row r="18" spans="1:2" x14ac:dyDescent="0.25">
      <c r="A18" s="2463" t="s">
        <v>1408</v>
      </c>
      <c r="B18" s="2463" t="s">
        <v>405</v>
      </c>
    </row>
    <row r="19" spans="1:2" x14ac:dyDescent="0.25">
      <c r="A19" s="2460" t="s">
        <v>708</v>
      </c>
      <c r="B19" s="2460" t="s">
        <v>771</v>
      </c>
    </row>
    <row r="20" spans="1:2" x14ac:dyDescent="0.25">
      <c r="A20" s="2460" t="s">
        <v>2948</v>
      </c>
      <c r="B20" s="2460" t="s">
        <v>919</v>
      </c>
    </row>
    <row r="21" spans="1:2" x14ac:dyDescent="0.25">
      <c r="A21" s="2460" t="s">
        <v>716</v>
      </c>
      <c r="B21" s="2460" t="s">
        <v>523</v>
      </c>
    </row>
    <row r="22" spans="1:2" x14ac:dyDescent="0.25">
      <c r="A22" s="2460" t="s">
        <v>3864</v>
      </c>
      <c r="B22" s="2460" t="s">
        <v>3524</v>
      </c>
    </row>
    <row r="23" spans="1:2" x14ac:dyDescent="0.25">
      <c r="A23" s="2460" t="s">
        <v>2564</v>
      </c>
      <c r="B23" s="2460" t="s">
        <v>5076</v>
      </c>
    </row>
    <row r="24" spans="1:2" x14ac:dyDescent="0.25">
      <c r="A24" s="2460" t="s">
        <v>1781</v>
      </c>
      <c r="B24" s="2460" t="s">
        <v>1008</v>
      </c>
    </row>
    <row r="25" spans="1:2" x14ac:dyDescent="0.25">
      <c r="A25" s="2460" t="s">
        <v>1854</v>
      </c>
      <c r="B25" s="2460" t="s">
        <v>179</v>
      </c>
    </row>
    <row r="26" spans="1:2" ht="15.75" thickBot="1" x14ac:dyDescent="0.3">
      <c r="A26" s="3350" t="s">
        <v>95</v>
      </c>
      <c r="B26" s="3350"/>
    </row>
    <row r="27" spans="1:2" ht="15.75" thickBot="1" x14ac:dyDescent="0.3">
      <c r="A27" s="3246" t="s">
        <v>12</v>
      </c>
      <c r="B27" s="3247"/>
    </row>
    <row r="28" spans="1:2" x14ac:dyDescent="0.25">
      <c r="A28" s="2463" t="s">
        <v>241</v>
      </c>
      <c r="B28" s="2462" t="s">
        <v>478</v>
      </c>
    </row>
    <row r="29" spans="1:2" x14ac:dyDescent="0.25">
      <c r="A29" s="2460" t="s">
        <v>991</v>
      </c>
      <c r="B29" s="2461" t="s">
        <v>5072</v>
      </c>
    </row>
    <row r="30" spans="1:2" x14ac:dyDescent="0.25">
      <c r="A30" s="2460" t="s">
        <v>845</v>
      </c>
      <c r="B30" s="2461" t="s">
        <v>1218</v>
      </c>
    </row>
    <row r="31" spans="1:2" x14ac:dyDescent="0.25">
      <c r="A31" s="2460" t="s">
        <v>1356</v>
      </c>
      <c r="B31" s="2461" t="s">
        <v>1356</v>
      </c>
    </row>
    <row r="32" spans="1:2" x14ac:dyDescent="0.25">
      <c r="A32" s="2460" t="s">
        <v>394</v>
      </c>
      <c r="B32" s="2461" t="s">
        <v>10</v>
      </c>
    </row>
    <row r="33" spans="1:2" x14ac:dyDescent="0.25">
      <c r="A33" s="2460" t="s">
        <v>1003</v>
      </c>
      <c r="B33" s="2461" t="s">
        <v>1231</v>
      </c>
    </row>
    <row r="34" spans="1:2" x14ac:dyDescent="0.25">
      <c r="A34" s="2460" t="s">
        <v>394</v>
      </c>
      <c r="B34" s="2461" t="s">
        <v>892</v>
      </c>
    </row>
    <row r="35" spans="1:2" ht="15.75" thickBot="1" x14ac:dyDescent="0.3">
      <c r="A35" s="3350" t="s">
        <v>243</v>
      </c>
      <c r="B35" s="3350"/>
    </row>
    <row r="36" spans="1:2" ht="15.75" thickBot="1" x14ac:dyDescent="0.3">
      <c r="A36" s="3231" t="s">
        <v>1538</v>
      </c>
      <c r="B36" s="3232"/>
    </row>
    <row r="37" spans="1:2" ht="15.75" thickBot="1" x14ac:dyDescent="0.3">
      <c r="A37" s="2463" t="s">
        <v>5071</v>
      </c>
      <c r="B37" s="2463" t="s">
        <v>152</v>
      </c>
    </row>
    <row r="38" spans="1:2" ht="15.75" thickBot="1" x14ac:dyDescent="0.3">
      <c r="A38" s="3231" t="s">
        <v>4592</v>
      </c>
      <c r="B38" s="3232"/>
    </row>
    <row r="39" spans="1:2" x14ac:dyDescent="0.25">
      <c r="A39" s="2458" t="s">
        <v>28</v>
      </c>
      <c r="B39" s="2458" t="s">
        <v>103</v>
      </c>
    </row>
    <row r="40" spans="1:2" x14ac:dyDescent="0.25">
      <c r="A40" s="2458" t="s">
        <v>909</v>
      </c>
      <c r="B40" s="2457" t="s">
        <v>511</v>
      </c>
    </row>
    <row r="41" spans="1:2" x14ac:dyDescent="0.25">
      <c r="A41" s="2458" t="s">
        <v>509</v>
      </c>
      <c r="B41" s="2457" t="s">
        <v>302</v>
      </c>
    </row>
    <row r="42" spans="1:2" ht="15.75" thickBot="1" x14ac:dyDescent="0.3">
      <c r="A42" s="3283" t="s">
        <v>1081</v>
      </c>
      <c r="B42" s="3284"/>
    </row>
    <row r="43" spans="1:2" ht="15.75" thickBot="1" x14ac:dyDescent="0.3">
      <c r="A43" s="8" t="s">
        <v>809</v>
      </c>
      <c r="B43" s="8" t="s">
        <v>787</v>
      </c>
    </row>
    <row r="44" spans="1:2" x14ac:dyDescent="0.25">
      <c r="A44" s="2459" t="s">
        <v>5077</v>
      </c>
      <c r="B44" s="2459" t="s">
        <v>694</v>
      </c>
    </row>
    <row r="45" spans="1:2" x14ac:dyDescent="0.25">
      <c r="B45" s="2461" t="s">
        <v>658</v>
      </c>
    </row>
  </sheetData>
  <mergeCells count="18">
    <mergeCell ref="A27:B27"/>
    <mergeCell ref="A35:B35"/>
    <mergeCell ref="A42:B42"/>
    <mergeCell ref="A15:B15"/>
    <mergeCell ref="A11:B11"/>
    <mergeCell ref="A8:B8"/>
    <mergeCell ref="A1:B1"/>
    <mergeCell ref="A2:B2"/>
    <mergeCell ref="A3:B3"/>
    <mergeCell ref="A7:B7"/>
    <mergeCell ref="A9:B9"/>
    <mergeCell ref="A36:B36"/>
    <mergeCell ref="A38:B38"/>
    <mergeCell ref="A10:B10"/>
    <mergeCell ref="A12:B12"/>
    <mergeCell ref="A16:B16"/>
    <mergeCell ref="A17:B17"/>
    <mergeCell ref="A26:B26"/>
  </mergeCells>
  <pageMargins left="0.7" right="0.7" top="0.75" bottom="0.75" header="0.3" footer="0.3"/>
  <pageSetup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6C543-2748-452E-95C1-DBEA08A9812E}">
  <dimension ref="A1:B42"/>
  <sheetViews>
    <sheetView topLeftCell="A13" workbookViewId="0">
      <selection activeCell="B27" sqref="B27:B30"/>
    </sheetView>
  </sheetViews>
  <sheetFormatPr defaultRowHeight="15" x14ac:dyDescent="0.25"/>
  <cols>
    <col min="1" max="1" width="42.28515625" customWidth="1"/>
    <col min="2" max="2" width="40.7109375" customWidth="1"/>
  </cols>
  <sheetData>
    <row r="1" spans="1:2" ht="21" x14ac:dyDescent="0.35">
      <c r="A1" s="3431" t="s">
        <v>5078</v>
      </c>
      <c r="B1" s="3432"/>
    </row>
    <row r="2" spans="1:2" ht="21.75" thickBot="1" x14ac:dyDescent="0.4">
      <c r="A2" s="3433" t="s">
        <v>5097</v>
      </c>
      <c r="B2" s="3434"/>
    </row>
    <row r="3" spans="1:2" ht="15.75" thickBot="1" x14ac:dyDescent="0.3">
      <c r="A3" s="3246" t="s">
        <v>4069</v>
      </c>
      <c r="B3" s="3247"/>
    </row>
    <row r="4" spans="1:2" x14ac:dyDescent="0.25">
      <c r="A4" s="2475" t="s">
        <v>5079</v>
      </c>
      <c r="B4" s="2475" t="s">
        <v>5022</v>
      </c>
    </row>
    <row r="5" spans="1:2" x14ac:dyDescent="0.25">
      <c r="A5" s="2471" t="s">
        <v>5082</v>
      </c>
      <c r="B5" s="2471" t="s">
        <v>4460</v>
      </c>
    </row>
    <row r="6" spans="1:2" x14ac:dyDescent="0.25">
      <c r="A6" s="2471" t="s">
        <v>5083</v>
      </c>
      <c r="B6" s="2471" t="s">
        <v>3274</v>
      </c>
    </row>
    <row r="7" spans="1:2" x14ac:dyDescent="0.25">
      <c r="A7" s="2471" t="s">
        <v>5084</v>
      </c>
      <c r="B7" s="2471" t="s">
        <v>1553</v>
      </c>
    </row>
    <row r="8" spans="1:2" ht="15.75" thickBot="1" x14ac:dyDescent="0.3">
      <c r="A8" s="2477" t="s">
        <v>5096</v>
      </c>
      <c r="B8" s="2477" t="s">
        <v>1992</v>
      </c>
    </row>
    <row r="9" spans="1:2" ht="15.75" thickBot="1" x14ac:dyDescent="0.3">
      <c r="A9" s="3231" t="s">
        <v>2858</v>
      </c>
      <c r="B9" s="3232"/>
    </row>
    <row r="10" spans="1:2" x14ac:dyDescent="0.25">
      <c r="A10" s="2476" t="s">
        <v>5085</v>
      </c>
      <c r="B10" s="2476" t="s">
        <v>1355</v>
      </c>
    </row>
    <row r="11" spans="1:2" ht="15.75" thickBot="1" x14ac:dyDescent="0.3">
      <c r="A11" s="2465" t="s">
        <v>5086</v>
      </c>
      <c r="B11" s="2465" t="s">
        <v>3753</v>
      </c>
    </row>
    <row r="12" spans="1:2" ht="15.75" thickBot="1" x14ac:dyDescent="0.3">
      <c r="A12" s="3246" t="s">
        <v>5067</v>
      </c>
      <c r="B12" s="3247"/>
    </row>
    <row r="13" spans="1:2" ht="15.75" thickBot="1" x14ac:dyDescent="0.3">
      <c r="A13" s="3246" t="s">
        <v>4381</v>
      </c>
      <c r="B13" s="3247"/>
    </row>
    <row r="14" spans="1:2" ht="15.75" thickBot="1" x14ac:dyDescent="0.3">
      <c r="A14" s="3248" t="s">
        <v>100</v>
      </c>
      <c r="B14" s="3249"/>
    </row>
    <row r="15" spans="1:2" ht="15.75" thickBot="1" x14ac:dyDescent="0.3">
      <c r="A15" s="3231" t="s">
        <v>1193</v>
      </c>
      <c r="B15" s="3232"/>
    </row>
    <row r="16" spans="1:2" x14ac:dyDescent="0.25">
      <c r="A16" s="2468" t="s">
        <v>411</v>
      </c>
      <c r="B16" s="2468" t="s">
        <v>285</v>
      </c>
    </row>
    <row r="17" spans="1:2" x14ac:dyDescent="0.25">
      <c r="A17" s="2468" t="s">
        <v>5087</v>
      </c>
      <c r="B17" s="2468" t="s">
        <v>302</v>
      </c>
    </row>
    <row r="18" spans="1:2" ht="15.75" thickBot="1" x14ac:dyDescent="0.3">
      <c r="A18" s="3283" t="s">
        <v>226</v>
      </c>
      <c r="B18" s="3284"/>
    </row>
    <row r="19" spans="1:2" ht="15.75" thickBot="1" x14ac:dyDescent="0.3">
      <c r="A19" s="3231" t="s">
        <v>5029</v>
      </c>
      <c r="B19" s="3232"/>
    </row>
    <row r="20" spans="1:2" ht="15.75" thickBot="1" x14ac:dyDescent="0.3">
      <c r="A20" s="3231" t="s">
        <v>7</v>
      </c>
      <c r="B20" s="3232"/>
    </row>
    <row r="21" spans="1:2" x14ac:dyDescent="0.25">
      <c r="A21" s="2476" t="s">
        <v>3523</v>
      </c>
      <c r="B21" s="2476" t="s">
        <v>1348</v>
      </c>
    </row>
    <row r="22" spans="1:2" x14ac:dyDescent="0.25">
      <c r="A22" s="2465" t="s">
        <v>184</v>
      </c>
      <c r="B22" s="2465" t="s">
        <v>102</v>
      </c>
    </row>
    <row r="23" spans="1:2" x14ac:dyDescent="0.25">
      <c r="A23" s="2465" t="s">
        <v>1776</v>
      </c>
      <c r="B23" s="2465" t="s">
        <v>5090</v>
      </c>
    </row>
    <row r="24" spans="1:2" x14ac:dyDescent="0.25">
      <c r="A24" s="2465" t="s">
        <v>336</v>
      </c>
      <c r="B24" s="2465" t="s">
        <v>92</v>
      </c>
    </row>
    <row r="25" spans="1:2" ht="15.75" thickBot="1" x14ac:dyDescent="0.3">
      <c r="A25" s="2477" t="s">
        <v>719</v>
      </c>
      <c r="B25" s="2477" t="s">
        <v>1108</v>
      </c>
    </row>
    <row r="26" spans="1:2" ht="15.75" thickBot="1" x14ac:dyDescent="0.3">
      <c r="A26" s="3231" t="s">
        <v>12</v>
      </c>
      <c r="B26" s="3232"/>
    </row>
    <row r="27" spans="1:2" x14ac:dyDescent="0.25">
      <c r="A27" s="2468" t="s">
        <v>225</v>
      </c>
      <c r="B27" s="2467" t="s">
        <v>5081</v>
      </c>
    </row>
    <row r="28" spans="1:2" x14ac:dyDescent="0.25">
      <c r="A28" s="2465" t="s">
        <v>87</v>
      </c>
      <c r="B28" s="2466" t="s">
        <v>90</v>
      </c>
    </row>
    <row r="29" spans="1:2" x14ac:dyDescent="0.25">
      <c r="A29" s="2465" t="s">
        <v>76</v>
      </c>
      <c r="B29" s="2466" t="s">
        <v>1219</v>
      </c>
    </row>
    <row r="30" spans="1:2" ht="15.75" thickBot="1" x14ac:dyDescent="0.3">
      <c r="A30" s="2477" t="s">
        <v>4783</v>
      </c>
      <c r="B30" s="2474" t="s">
        <v>72</v>
      </c>
    </row>
    <row r="31" spans="1:2" ht="15.75" thickBot="1" x14ac:dyDescent="0.3">
      <c r="A31" s="3231" t="s">
        <v>5089</v>
      </c>
      <c r="B31" s="3232"/>
    </row>
    <row r="32" spans="1:2" x14ac:dyDescent="0.25">
      <c r="A32" s="2476" t="s">
        <v>5079</v>
      </c>
      <c r="B32" s="2476" t="s">
        <v>5091</v>
      </c>
    </row>
    <row r="33" spans="1:2" x14ac:dyDescent="0.25">
      <c r="A33" s="2471" t="s">
        <v>5092</v>
      </c>
      <c r="B33" s="2471" t="s">
        <v>5093</v>
      </c>
    </row>
    <row r="34" spans="1:2" ht="15.75" thickBot="1" x14ac:dyDescent="0.3">
      <c r="A34" s="2477" t="s">
        <v>5094</v>
      </c>
      <c r="B34" s="2477" t="s">
        <v>5095</v>
      </c>
    </row>
    <row r="35" spans="1:2" ht="15.75" thickBot="1" x14ac:dyDescent="0.3">
      <c r="A35" s="3231" t="s">
        <v>4592</v>
      </c>
      <c r="B35" s="3232"/>
    </row>
    <row r="36" spans="1:2" x14ac:dyDescent="0.25">
      <c r="A36" s="2476" t="s">
        <v>5080</v>
      </c>
      <c r="B36" s="2476" t="s">
        <v>1351</v>
      </c>
    </row>
    <row r="37" spans="1:2" x14ac:dyDescent="0.25">
      <c r="A37" s="2471" t="s">
        <v>109</v>
      </c>
      <c r="B37" s="2471" t="s">
        <v>1198</v>
      </c>
    </row>
    <row r="38" spans="1:2" x14ac:dyDescent="0.25">
      <c r="A38" s="2471" t="s">
        <v>1008</v>
      </c>
      <c r="B38" s="2471" t="s">
        <v>336</v>
      </c>
    </row>
    <row r="39" spans="1:2" ht="15.75" thickBot="1" x14ac:dyDescent="0.3">
      <c r="A39" s="2477" t="s">
        <v>1580</v>
      </c>
      <c r="B39" s="2477" t="s">
        <v>220</v>
      </c>
    </row>
    <row r="40" spans="1:2" ht="15.75" thickBot="1" x14ac:dyDescent="0.3">
      <c r="A40" s="8" t="s">
        <v>787</v>
      </c>
      <c r="B40" s="8" t="s">
        <v>809</v>
      </c>
    </row>
    <row r="41" spans="1:2" x14ac:dyDescent="0.25">
      <c r="A41" s="2467" t="s">
        <v>694</v>
      </c>
      <c r="B41" s="2467" t="s">
        <v>5088</v>
      </c>
    </row>
    <row r="42" spans="1:2" x14ac:dyDescent="0.25">
      <c r="A42" s="2466" t="s">
        <v>658</v>
      </c>
      <c r="B42" s="2465"/>
    </row>
  </sheetData>
  <mergeCells count="14">
    <mergeCell ref="A31:B31"/>
    <mergeCell ref="A35:B35"/>
    <mergeCell ref="A13:B13"/>
    <mergeCell ref="A15:B15"/>
    <mergeCell ref="A19:B19"/>
    <mergeCell ref="A20:B20"/>
    <mergeCell ref="A26:B26"/>
    <mergeCell ref="A14:B14"/>
    <mergeCell ref="A18:B18"/>
    <mergeCell ref="A1:B1"/>
    <mergeCell ref="A2:B2"/>
    <mergeCell ref="A3:B3"/>
    <mergeCell ref="A9:B9"/>
    <mergeCell ref="A12:B12"/>
  </mergeCells>
  <pageMargins left="0.7" right="0.7" top="0.75" bottom="0.75" header="0.3" footer="0.3"/>
  <pageSetup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32E2D-7FEB-4325-9379-233DA142E242}">
  <dimension ref="A1:B54"/>
  <sheetViews>
    <sheetView topLeftCell="A28" workbookViewId="0">
      <selection activeCell="A40" sqref="A40:B40"/>
    </sheetView>
  </sheetViews>
  <sheetFormatPr defaultRowHeight="15" x14ac:dyDescent="0.25"/>
  <cols>
    <col min="1" max="1" width="37.42578125" customWidth="1"/>
    <col min="2" max="2" width="41.140625" customWidth="1"/>
  </cols>
  <sheetData>
    <row r="1" spans="1:2" x14ac:dyDescent="0.25">
      <c r="A1" s="3222" t="s">
        <v>5098</v>
      </c>
      <c r="B1" s="3223"/>
    </row>
    <row r="2" spans="1:2" ht="15.75" thickBot="1" x14ac:dyDescent="0.3">
      <c r="A2" s="3235" t="s">
        <v>5097</v>
      </c>
      <c r="B2" s="3234"/>
    </row>
    <row r="3" spans="1:2" ht="15.75" thickBot="1" x14ac:dyDescent="0.3">
      <c r="A3" s="3246" t="s">
        <v>4069</v>
      </c>
      <c r="B3" s="3247"/>
    </row>
    <row r="4" spans="1:2" x14ac:dyDescent="0.25">
      <c r="A4" s="2478" t="s">
        <v>5100</v>
      </c>
      <c r="B4" s="2478" t="s">
        <v>3118</v>
      </c>
    </row>
    <row r="5" spans="1:2" x14ac:dyDescent="0.25">
      <c r="A5" s="2476" t="s">
        <v>1335</v>
      </c>
      <c r="B5" s="2476" t="s">
        <v>5101</v>
      </c>
    </row>
    <row r="6" spans="1:2" x14ac:dyDescent="0.25">
      <c r="A6" s="2471" t="s">
        <v>2648</v>
      </c>
      <c r="B6" s="2471" t="s">
        <v>5102</v>
      </c>
    </row>
    <row r="7" spans="1:2" x14ac:dyDescent="0.25">
      <c r="A7" s="3250" t="s">
        <v>593</v>
      </c>
      <c r="B7" s="3292"/>
    </row>
    <row r="8" spans="1:2" x14ac:dyDescent="0.25">
      <c r="A8" s="3241" t="s">
        <v>4687</v>
      </c>
      <c r="B8" s="3242"/>
    </row>
    <row r="9" spans="1:2" x14ac:dyDescent="0.25">
      <c r="A9" s="2471" t="s">
        <v>3447</v>
      </c>
      <c r="B9" s="2471" t="s">
        <v>5108</v>
      </c>
    </row>
    <row r="10" spans="1:2" ht="15.75" thickBot="1" x14ac:dyDescent="0.3">
      <c r="A10" s="2471" t="s">
        <v>5110</v>
      </c>
      <c r="B10" s="2471" t="s">
        <v>2109</v>
      </c>
    </row>
    <row r="11" spans="1:2" ht="15.75" thickBot="1" x14ac:dyDescent="0.3">
      <c r="A11" s="3246" t="s">
        <v>5067</v>
      </c>
      <c r="B11" s="3247"/>
    </row>
    <row r="12" spans="1:2" ht="15.75" thickBot="1" x14ac:dyDescent="0.3">
      <c r="A12" s="3246" t="s">
        <v>4381</v>
      </c>
      <c r="B12" s="3247"/>
    </row>
    <row r="13" spans="1:2" x14ac:dyDescent="0.25">
      <c r="A13" s="2476" t="s">
        <v>239</v>
      </c>
      <c r="B13" s="2476" t="s">
        <v>5099</v>
      </c>
    </row>
    <row r="14" spans="1:2" ht="15.75" thickBot="1" x14ac:dyDescent="0.3">
      <c r="A14" s="3250" t="s">
        <v>593</v>
      </c>
      <c r="B14" s="3251"/>
    </row>
    <row r="15" spans="1:2" ht="15.75" thickBot="1" x14ac:dyDescent="0.3">
      <c r="A15" s="3231" t="s">
        <v>1193</v>
      </c>
      <c r="B15" s="3232"/>
    </row>
    <row r="16" spans="1:2" x14ac:dyDescent="0.25">
      <c r="A16" s="2476" t="s">
        <v>269</v>
      </c>
      <c r="B16" s="2476" t="s">
        <v>270</v>
      </c>
    </row>
    <row r="17" spans="1:2" x14ac:dyDescent="0.25">
      <c r="A17" s="2476" t="s">
        <v>1263</v>
      </c>
      <c r="B17" s="2476" t="s">
        <v>25</v>
      </c>
    </row>
    <row r="18" spans="1:2" x14ac:dyDescent="0.25">
      <c r="A18" s="2476" t="s">
        <v>27</v>
      </c>
      <c r="B18" s="2476" t="s">
        <v>566</v>
      </c>
    </row>
    <row r="19" spans="1:2" x14ac:dyDescent="0.25">
      <c r="A19" s="2476" t="s">
        <v>3656</v>
      </c>
      <c r="B19" s="2476" t="s">
        <v>2241</v>
      </c>
    </row>
    <row r="20" spans="1:2" x14ac:dyDescent="0.25">
      <c r="A20" s="3250" t="s">
        <v>130</v>
      </c>
      <c r="B20" s="3251"/>
    </row>
    <row r="21" spans="1:2" x14ac:dyDescent="0.25">
      <c r="A21" s="3241" t="s">
        <v>2970</v>
      </c>
      <c r="B21" s="3242"/>
    </row>
    <row r="22" spans="1:2" x14ac:dyDescent="0.25">
      <c r="A22" s="2476" t="s">
        <v>1081</v>
      </c>
      <c r="B22" s="2476" t="s">
        <v>560</v>
      </c>
    </row>
    <row r="23" spans="1:2" x14ac:dyDescent="0.25">
      <c r="A23" s="2471" t="s">
        <v>1079</v>
      </c>
      <c r="B23" s="2471" t="s">
        <v>1071</v>
      </c>
    </row>
    <row r="24" spans="1:2" x14ac:dyDescent="0.25">
      <c r="A24" s="2471" t="s">
        <v>1071</v>
      </c>
      <c r="B24" s="2471" t="s">
        <v>40</v>
      </c>
    </row>
    <row r="25" spans="1:2" ht="15.75" thickBot="1" x14ac:dyDescent="0.3">
      <c r="A25" s="3250" t="s">
        <v>392</v>
      </c>
      <c r="B25" s="3251"/>
    </row>
    <row r="26" spans="1:2" x14ac:dyDescent="0.25">
      <c r="A26" s="3236" t="s">
        <v>7</v>
      </c>
      <c r="B26" s="3237"/>
    </row>
    <row r="27" spans="1:2" x14ac:dyDescent="0.25">
      <c r="A27" s="2471" t="s">
        <v>4218</v>
      </c>
      <c r="B27" s="2471" t="s">
        <v>29</v>
      </c>
    </row>
    <row r="28" spans="1:2" x14ac:dyDescent="0.25">
      <c r="A28" s="2471" t="s">
        <v>28</v>
      </c>
      <c r="B28" s="2471" t="s">
        <v>14</v>
      </c>
    </row>
    <row r="29" spans="1:2" x14ac:dyDescent="0.25">
      <c r="A29" s="2471" t="s">
        <v>5103</v>
      </c>
      <c r="B29" s="2471" t="s">
        <v>103</v>
      </c>
    </row>
    <row r="30" spans="1:2" x14ac:dyDescent="0.25">
      <c r="A30" s="2471" t="s">
        <v>2029</v>
      </c>
      <c r="B30" s="2471" t="s">
        <v>5104</v>
      </c>
    </row>
    <row r="31" spans="1:2" x14ac:dyDescent="0.25">
      <c r="A31" s="2471" t="s">
        <v>5106</v>
      </c>
      <c r="B31" s="2471" t="s">
        <v>5105</v>
      </c>
    </row>
    <row r="32" spans="1:2" x14ac:dyDescent="0.25">
      <c r="A32" s="3250" t="s">
        <v>5107</v>
      </c>
      <c r="B32" s="3251"/>
    </row>
    <row r="33" spans="1:2" ht="15.75" thickBot="1" x14ac:dyDescent="0.3">
      <c r="A33" s="3274" t="s">
        <v>12</v>
      </c>
      <c r="B33" s="3302"/>
    </row>
    <row r="34" spans="1:2" x14ac:dyDescent="0.25">
      <c r="A34" s="2476" t="s">
        <v>3050</v>
      </c>
      <c r="B34" s="2475" t="s">
        <v>2672</v>
      </c>
    </row>
    <row r="35" spans="1:2" x14ac:dyDescent="0.25">
      <c r="A35" s="2471" t="s">
        <v>570</v>
      </c>
      <c r="B35" s="2473" t="s">
        <v>1450</v>
      </c>
    </row>
    <row r="36" spans="1:2" x14ac:dyDescent="0.25">
      <c r="A36" s="2471" t="s">
        <v>339</v>
      </c>
      <c r="B36" s="2473" t="s">
        <v>74</v>
      </c>
    </row>
    <row r="37" spans="1:2" x14ac:dyDescent="0.25">
      <c r="A37" s="2471" t="s">
        <v>1621</v>
      </c>
      <c r="B37" s="2473" t="s">
        <v>1752</v>
      </c>
    </row>
    <row r="38" spans="1:2" x14ac:dyDescent="0.25">
      <c r="A38" s="2471" t="s">
        <v>1293</v>
      </c>
      <c r="B38" s="2473" t="s">
        <v>126</v>
      </c>
    </row>
    <row r="39" spans="1:2" x14ac:dyDescent="0.25">
      <c r="A39" s="2471" t="s">
        <v>1291</v>
      </c>
      <c r="B39" s="2473" t="s">
        <v>150</v>
      </c>
    </row>
    <row r="40" spans="1:2" ht="15.75" thickBot="1" x14ac:dyDescent="0.3">
      <c r="A40" s="3266" t="s">
        <v>687</v>
      </c>
      <c r="B40" s="3267"/>
    </row>
    <row r="41" spans="1:2" ht="15.75" thickBot="1" x14ac:dyDescent="0.3">
      <c r="A41" s="3231" t="s">
        <v>1429</v>
      </c>
      <c r="B41" s="3232"/>
    </row>
    <row r="42" spans="1:2" ht="15.75" thickBot="1" x14ac:dyDescent="0.3">
      <c r="A42" s="3231" t="s">
        <v>4592</v>
      </c>
      <c r="B42" s="3232"/>
    </row>
    <row r="43" spans="1:2" x14ac:dyDescent="0.25">
      <c r="A43" s="2472" t="s">
        <v>3492</v>
      </c>
      <c r="B43" s="2472" t="s">
        <v>29</v>
      </c>
    </row>
    <row r="44" spans="1:2" x14ac:dyDescent="0.25">
      <c r="A44" s="2472" t="s">
        <v>2371</v>
      </c>
      <c r="B44" s="2470" t="s">
        <v>336</v>
      </c>
    </row>
    <row r="45" spans="1:2" x14ac:dyDescent="0.25">
      <c r="A45" s="2472" t="s">
        <v>535</v>
      </c>
      <c r="B45" s="2470" t="s">
        <v>511</v>
      </c>
    </row>
    <row r="46" spans="1:2" x14ac:dyDescent="0.25">
      <c r="A46" s="2471" t="s">
        <v>321</v>
      </c>
      <c r="B46" s="2471" t="s">
        <v>307</v>
      </c>
    </row>
    <row r="47" spans="1:2" ht="15.75" thickBot="1" x14ac:dyDescent="0.3">
      <c r="A47" s="2471" t="s">
        <v>2158</v>
      </c>
      <c r="B47" s="2471" t="s">
        <v>439</v>
      </c>
    </row>
    <row r="48" spans="1:2" ht="15.75" thickBot="1" x14ac:dyDescent="0.3">
      <c r="A48" s="8" t="s">
        <v>809</v>
      </c>
      <c r="B48" s="8" t="s">
        <v>787</v>
      </c>
    </row>
    <row r="49" spans="1:2" ht="15.75" thickBot="1" x14ac:dyDescent="0.3">
      <c r="A49" s="2475" t="s">
        <v>5109</v>
      </c>
      <c r="B49" s="2475" t="s">
        <v>694</v>
      </c>
    </row>
    <row r="50" spans="1:2" x14ac:dyDescent="0.25">
      <c r="A50" s="189" t="s">
        <v>2634</v>
      </c>
      <c r="B50" s="2473" t="s">
        <v>658</v>
      </c>
    </row>
    <row r="51" spans="1:2" ht="15.75" thickBot="1" x14ac:dyDescent="0.3">
      <c r="A51" s="2484" t="s">
        <v>5112</v>
      </c>
      <c r="B51" s="2482" t="s">
        <v>3346</v>
      </c>
    </row>
    <row r="52" spans="1:2" x14ac:dyDescent="0.25">
      <c r="A52" s="2484" t="s">
        <v>5113</v>
      </c>
      <c r="B52" s="2479" t="s">
        <v>1761</v>
      </c>
    </row>
    <row r="53" spans="1:2" x14ac:dyDescent="0.25">
      <c r="A53" s="2484" t="s">
        <v>5114</v>
      </c>
      <c r="B53" s="2484" t="s">
        <v>5111</v>
      </c>
    </row>
    <row r="54" spans="1:2" x14ac:dyDescent="0.25">
      <c r="A54" s="2469"/>
    </row>
  </sheetData>
  <mergeCells count="18">
    <mergeCell ref="A14:B14"/>
    <mergeCell ref="A41:B41"/>
    <mergeCell ref="A42:B42"/>
    <mergeCell ref="A12:B12"/>
    <mergeCell ref="A15:B15"/>
    <mergeCell ref="A21:B21"/>
    <mergeCell ref="A26:B26"/>
    <mergeCell ref="A33:B33"/>
    <mergeCell ref="A25:B25"/>
    <mergeCell ref="A20:B20"/>
    <mergeCell ref="A32:B32"/>
    <mergeCell ref="A40:B40"/>
    <mergeCell ref="A1:B1"/>
    <mergeCell ref="A2:B2"/>
    <mergeCell ref="A3:B3"/>
    <mergeCell ref="A8:B8"/>
    <mergeCell ref="A11:B11"/>
    <mergeCell ref="A7:B7"/>
  </mergeCells>
  <pageMargins left="0.7" right="0.7" top="0.75" bottom="0.75" header="0.3" footer="0.3"/>
  <pageSetup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6468-30CE-4B7D-B8DE-5CA72283A11A}">
  <dimension ref="A1:B36"/>
  <sheetViews>
    <sheetView topLeftCell="A10" workbookViewId="0">
      <selection activeCell="B24" sqref="B24:B26"/>
    </sheetView>
  </sheetViews>
  <sheetFormatPr defaultRowHeight="15" x14ac:dyDescent="0.25"/>
  <cols>
    <col min="1" max="1" width="43.85546875" customWidth="1"/>
    <col min="2" max="2" width="44.7109375" customWidth="1"/>
  </cols>
  <sheetData>
    <row r="1" spans="1:2" x14ac:dyDescent="0.25">
      <c r="A1" s="3257" t="s">
        <v>5115</v>
      </c>
      <c r="B1" s="3258"/>
    </row>
    <row r="2" spans="1:2" ht="15.75" thickBot="1" x14ac:dyDescent="0.3">
      <c r="A2" s="3222" t="s">
        <v>5118</v>
      </c>
      <c r="B2" s="3366"/>
    </row>
    <row r="3" spans="1:2" ht="15.75" thickBot="1" x14ac:dyDescent="0.3">
      <c r="A3" s="3246" t="s">
        <v>4069</v>
      </c>
      <c r="B3" s="3247"/>
    </row>
    <row r="4" spans="1:2" x14ac:dyDescent="0.25">
      <c r="A4" s="1451" t="s">
        <v>5116</v>
      </c>
      <c r="B4" s="1451" t="s">
        <v>5117</v>
      </c>
    </row>
    <row r="5" spans="1:2" x14ac:dyDescent="0.25">
      <c r="A5" s="2488" t="s">
        <v>5120</v>
      </c>
      <c r="B5" s="2488" t="s">
        <v>5119</v>
      </c>
    </row>
    <row r="6" spans="1:2" x14ac:dyDescent="0.25">
      <c r="A6" s="2488" t="s">
        <v>3121</v>
      </c>
      <c r="B6" s="2488" t="s">
        <v>5122</v>
      </c>
    </row>
    <row r="7" spans="1:2" ht="15.75" thickBot="1" x14ac:dyDescent="0.3">
      <c r="A7" s="3350" t="s">
        <v>5123</v>
      </c>
      <c r="B7" s="3350"/>
    </row>
    <row r="8" spans="1:2" ht="15.75" thickBot="1" x14ac:dyDescent="0.3">
      <c r="A8" s="3246" t="s">
        <v>4381</v>
      </c>
      <c r="B8" s="3247"/>
    </row>
    <row r="9" spans="1:2" x14ac:dyDescent="0.25">
      <c r="A9" s="2492" t="s">
        <v>492</v>
      </c>
      <c r="B9" s="2492" t="s">
        <v>420</v>
      </c>
    </row>
    <row r="10" spans="1:2" x14ac:dyDescent="0.25">
      <c r="A10" s="2488" t="s">
        <v>491</v>
      </c>
      <c r="B10" s="2488" t="s">
        <v>1093</v>
      </c>
    </row>
    <row r="11" spans="1:2" ht="15.75" thickBot="1" x14ac:dyDescent="0.3">
      <c r="A11" s="2494" t="s">
        <v>812</v>
      </c>
      <c r="B11" s="2494" t="s">
        <v>307</v>
      </c>
    </row>
    <row r="12" spans="1:2" ht="15.75" thickBot="1" x14ac:dyDescent="0.3">
      <c r="A12" s="3231" t="s">
        <v>1193</v>
      </c>
      <c r="B12" s="3232"/>
    </row>
    <row r="13" spans="1:2" x14ac:dyDescent="0.25">
      <c r="A13" s="2492" t="s">
        <v>134</v>
      </c>
      <c r="B13" s="2492" t="s">
        <v>66</v>
      </c>
    </row>
    <row r="14" spans="1:2" x14ac:dyDescent="0.25">
      <c r="A14" s="2488" t="s">
        <v>535</v>
      </c>
      <c r="B14" s="2488" t="s">
        <v>662</v>
      </c>
    </row>
    <row r="15" spans="1:2" x14ac:dyDescent="0.25">
      <c r="A15" s="2488" t="s">
        <v>1241</v>
      </c>
      <c r="B15" s="2488" t="s">
        <v>511</v>
      </c>
    </row>
    <row r="16" spans="1:2" ht="15.75" thickBot="1" x14ac:dyDescent="0.3">
      <c r="A16" s="2494"/>
      <c r="B16" s="2494" t="s">
        <v>812</v>
      </c>
    </row>
    <row r="17" spans="1:2" ht="15.75" thickBot="1" x14ac:dyDescent="0.3">
      <c r="A17" s="3231" t="s">
        <v>2970</v>
      </c>
      <c r="B17" s="3232"/>
    </row>
    <row r="18" spans="1:2" ht="15.75" thickBot="1" x14ac:dyDescent="0.3">
      <c r="A18" s="2493" t="s">
        <v>1198</v>
      </c>
      <c r="B18" s="2493" t="s">
        <v>5121</v>
      </c>
    </row>
    <row r="19" spans="1:2" ht="15.75" thickBot="1" x14ac:dyDescent="0.3">
      <c r="A19" s="3231" t="s">
        <v>7</v>
      </c>
      <c r="B19" s="3232"/>
    </row>
    <row r="20" spans="1:2" x14ac:dyDescent="0.25">
      <c r="A20" s="2492" t="s">
        <v>909</v>
      </c>
      <c r="B20" s="2492" t="s">
        <v>1797</v>
      </c>
    </row>
    <row r="21" spans="1:2" x14ac:dyDescent="0.25">
      <c r="A21" s="2488" t="s">
        <v>2003</v>
      </c>
      <c r="B21" s="2488" t="s">
        <v>172</v>
      </c>
    </row>
    <row r="22" spans="1:2" ht="15.75" thickBot="1" x14ac:dyDescent="0.3">
      <c r="A22" s="3350" t="s">
        <v>1089</v>
      </c>
      <c r="B22" s="3350"/>
    </row>
    <row r="23" spans="1:2" ht="15.75" thickBot="1" x14ac:dyDescent="0.3">
      <c r="A23" s="3231" t="s">
        <v>12</v>
      </c>
      <c r="B23" s="3232"/>
    </row>
    <row r="24" spans="1:2" x14ac:dyDescent="0.25">
      <c r="A24" s="2486" t="s">
        <v>188</v>
      </c>
      <c r="B24" s="2485" t="s">
        <v>100</v>
      </c>
    </row>
    <row r="25" spans="1:2" x14ac:dyDescent="0.25">
      <c r="A25" s="2481" t="s">
        <v>1069</v>
      </c>
      <c r="B25" s="2484" t="s">
        <v>993</v>
      </c>
    </row>
    <row r="26" spans="1:2" ht="15.75" thickBot="1" x14ac:dyDescent="0.3">
      <c r="A26" s="2484" t="s">
        <v>86</v>
      </c>
      <c r="B26" s="2484" t="s">
        <v>5124</v>
      </c>
    </row>
    <row r="27" spans="1:2" ht="15.75" thickBot="1" x14ac:dyDescent="0.3">
      <c r="A27" s="3231" t="s">
        <v>1429</v>
      </c>
      <c r="B27" s="3232"/>
    </row>
    <row r="28" spans="1:2" ht="15.75" thickBot="1" x14ac:dyDescent="0.3">
      <c r="A28" s="3231" t="s">
        <v>4592</v>
      </c>
      <c r="B28" s="3232"/>
    </row>
    <row r="29" spans="1:2" x14ac:dyDescent="0.25">
      <c r="A29" s="2483" t="s">
        <v>1302</v>
      </c>
      <c r="B29" s="2483" t="s">
        <v>1352</v>
      </c>
    </row>
    <row r="30" spans="1:2" x14ac:dyDescent="0.25">
      <c r="A30" s="2483" t="s">
        <v>652</v>
      </c>
      <c r="B30" s="2480" t="s">
        <v>2158</v>
      </c>
    </row>
    <row r="31" spans="1:2" x14ac:dyDescent="0.25">
      <c r="A31" s="2483" t="s">
        <v>2329</v>
      </c>
      <c r="B31" s="2480" t="s">
        <v>1473</v>
      </c>
    </row>
    <row r="32" spans="1:2" ht="15.75" thickBot="1" x14ac:dyDescent="0.3">
      <c r="A32" s="2481" t="s">
        <v>1071</v>
      </c>
      <c r="B32" s="2481" t="s">
        <v>5126</v>
      </c>
    </row>
    <row r="33" spans="1:2" ht="15.75" thickBot="1" x14ac:dyDescent="0.3">
      <c r="A33" s="8" t="s">
        <v>809</v>
      </c>
      <c r="B33" s="8" t="s">
        <v>787</v>
      </c>
    </row>
    <row r="34" spans="1:2" x14ac:dyDescent="0.25">
      <c r="A34" s="2485" t="s">
        <v>5125</v>
      </c>
      <c r="B34" s="2485" t="s">
        <v>694</v>
      </c>
    </row>
    <row r="35" spans="1:2" x14ac:dyDescent="0.25">
      <c r="A35" s="2478"/>
      <c r="B35" s="2484" t="s">
        <v>658</v>
      </c>
    </row>
    <row r="36" spans="1:2" x14ac:dyDescent="0.25">
      <c r="A36" s="2481"/>
      <c r="B36" s="2484" t="s">
        <v>2848</v>
      </c>
    </row>
  </sheetData>
  <mergeCells count="12">
    <mergeCell ref="A1:B1"/>
    <mergeCell ref="A2:B2"/>
    <mergeCell ref="A3:B3"/>
    <mergeCell ref="A7:B7"/>
    <mergeCell ref="A27:B27"/>
    <mergeCell ref="A28:B28"/>
    <mergeCell ref="A8:B8"/>
    <mergeCell ref="A12:B12"/>
    <mergeCell ref="A17:B17"/>
    <mergeCell ref="A19:B19"/>
    <mergeCell ref="A23:B23"/>
    <mergeCell ref="A22:B22"/>
  </mergeCells>
  <pageMargins left="0.7" right="0.7" top="0.75" bottom="0.75" header="0.3" footer="0.3"/>
  <pageSetup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E637F-71F0-4C49-8839-476B8A4B1688}">
  <dimension ref="A1:B42"/>
  <sheetViews>
    <sheetView topLeftCell="A16" workbookViewId="0">
      <selection activeCell="E41" sqref="E41"/>
    </sheetView>
  </sheetViews>
  <sheetFormatPr defaultRowHeight="15" x14ac:dyDescent="0.25"/>
  <cols>
    <col min="1" max="1" width="38.5703125" customWidth="1"/>
    <col min="2" max="2" width="40.7109375" customWidth="1"/>
  </cols>
  <sheetData>
    <row r="1" spans="1:2" x14ac:dyDescent="0.25">
      <c r="A1" s="3257" t="s">
        <v>5127</v>
      </c>
      <c r="B1" s="3258"/>
    </row>
    <row r="2" spans="1:2" ht="15.75" thickBot="1" x14ac:dyDescent="0.3">
      <c r="A2" s="3235" t="s">
        <v>5138</v>
      </c>
      <c r="B2" s="3354"/>
    </row>
    <row r="3" spans="1:2" x14ac:dyDescent="0.25">
      <c r="A3" s="3279" t="s">
        <v>4069</v>
      </c>
      <c r="B3" s="3280"/>
    </row>
    <row r="4" spans="1:2" x14ac:dyDescent="0.25">
      <c r="A4" s="2500" t="s">
        <v>3317</v>
      </c>
      <c r="B4" s="2500" t="s">
        <v>5129</v>
      </c>
    </row>
    <row r="5" spans="1:2" x14ac:dyDescent="0.25">
      <c r="A5" s="2499" t="s">
        <v>3351</v>
      </c>
      <c r="B5" s="2499" t="s">
        <v>5131</v>
      </c>
    </row>
    <row r="6" spans="1:2" x14ac:dyDescent="0.25">
      <c r="A6" s="2492" t="s">
        <v>5130</v>
      </c>
      <c r="B6" s="2492" t="s">
        <v>5132</v>
      </c>
    </row>
    <row r="7" spans="1:2" x14ac:dyDescent="0.25">
      <c r="A7" s="2492" t="s">
        <v>5133</v>
      </c>
      <c r="B7" s="2492" t="s">
        <v>5134</v>
      </c>
    </row>
    <row r="8" spans="1:2" x14ac:dyDescent="0.25">
      <c r="A8" s="2492" t="s">
        <v>5135</v>
      </c>
      <c r="B8" s="2492" t="s">
        <v>5136</v>
      </c>
    </row>
    <row r="9" spans="1:2" x14ac:dyDescent="0.25">
      <c r="A9" s="2492" t="s">
        <v>5139</v>
      </c>
      <c r="B9" s="2492" t="s">
        <v>5140</v>
      </c>
    </row>
    <row r="10" spans="1:2" x14ac:dyDescent="0.25">
      <c r="A10" s="2492" t="s">
        <v>5141</v>
      </c>
      <c r="B10" s="2492" t="s">
        <v>5143</v>
      </c>
    </row>
    <row r="11" spans="1:2" ht="15.75" thickBot="1" x14ac:dyDescent="0.3">
      <c r="A11" s="2492" t="s">
        <v>5144</v>
      </c>
      <c r="B11" s="2492" t="s">
        <v>5145</v>
      </c>
    </row>
    <row r="12" spans="1:2" ht="15.75" thickBot="1" x14ac:dyDescent="0.3">
      <c r="A12" s="3246" t="s">
        <v>5067</v>
      </c>
      <c r="B12" s="3247"/>
    </row>
    <row r="13" spans="1:2" ht="15.75" thickBot="1" x14ac:dyDescent="0.3">
      <c r="A13" s="3246" t="s">
        <v>4381</v>
      </c>
      <c r="B13" s="3247"/>
    </row>
    <row r="14" spans="1:2" x14ac:dyDescent="0.25">
      <c r="A14" s="2492" t="s">
        <v>1218</v>
      </c>
      <c r="B14" s="2492" t="s">
        <v>478</v>
      </c>
    </row>
    <row r="15" spans="1:2" x14ac:dyDescent="0.25">
      <c r="A15" s="2488" t="s">
        <v>453</v>
      </c>
      <c r="B15" s="2488" t="s">
        <v>321</v>
      </c>
    </row>
    <row r="16" spans="1:2" ht="15.75" thickBot="1" x14ac:dyDescent="0.3">
      <c r="A16" s="2488" t="s">
        <v>418</v>
      </c>
      <c r="B16" s="2488" t="s">
        <v>10</v>
      </c>
    </row>
    <row r="17" spans="1:2" ht="15.75" thickBot="1" x14ac:dyDescent="0.3">
      <c r="A17" s="3231" t="s">
        <v>1193</v>
      </c>
      <c r="B17" s="3232"/>
    </row>
    <row r="18" spans="1:2" x14ac:dyDescent="0.25">
      <c r="A18" s="2492" t="s">
        <v>376</v>
      </c>
      <c r="B18" s="2492" t="s">
        <v>307</v>
      </c>
    </row>
    <row r="19" spans="1:2" x14ac:dyDescent="0.25">
      <c r="A19" s="2492" t="s">
        <v>1361</v>
      </c>
      <c r="B19" s="2492" t="s">
        <v>1093</v>
      </c>
    </row>
    <row r="20" spans="1:2" x14ac:dyDescent="0.25">
      <c r="A20" s="2498" t="s">
        <v>321</v>
      </c>
      <c r="B20" s="2498" t="s">
        <v>1003</v>
      </c>
    </row>
    <row r="21" spans="1:2" x14ac:dyDescent="0.25">
      <c r="A21" s="2498" t="s">
        <v>10</v>
      </c>
      <c r="B21" s="2498" t="s">
        <v>0</v>
      </c>
    </row>
    <row r="22" spans="1:2" x14ac:dyDescent="0.25">
      <c r="A22" s="3250" t="s">
        <v>2549</v>
      </c>
      <c r="B22" s="3251"/>
    </row>
    <row r="23" spans="1:2" ht="15.75" thickBot="1" x14ac:dyDescent="0.3">
      <c r="A23" s="3241" t="s">
        <v>5029</v>
      </c>
      <c r="B23" s="3242"/>
    </row>
    <row r="24" spans="1:2" x14ac:dyDescent="0.25">
      <c r="A24" s="3236" t="s">
        <v>7</v>
      </c>
      <c r="B24" s="3237"/>
    </row>
    <row r="25" spans="1:2" x14ac:dyDescent="0.25">
      <c r="A25" s="2488" t="s">
        <v>4644</v>
      </c>
      <c r="B25" s="2488" t="s">
        <v>1996</v>
      </c>
    </row>
    <row r="26" spans="1:2" x14ac:dyDescent="0.25">
      <c r="A26" s="2488" t="s">
        <v>329</v>
      </c>
      <c r="B26" s="2488" t="s">
        <v>2654</v>
      </c>
    </row>
    <row r="27" spans="1:2" x14ac:dyDescent="0.25">
      <c r="A27" s="2488" t="s">
        <v>4076</v>
      </c>
      <c r="B27" s="2488" t="s">
        <v>4645</v>
      </c>
    </row>
    <row r="28" spans="1:2" x14ac:dyDescent="0.25">
      <c r="A28" s="2488" t="s">
        <v>903</v>
      </c>
      <c r="B28" s="2488" t="s">
        <v>5142</v>
      </c>
    </row>
    <row r="29" spans="1:2" x14ac:dyDescent="0.25">
      <c r="A29" s="2488" t="s">
        <v>1301</v>
      </c>
      <c r="B29" s="2488" t="s">
        <v>219</v>
      </c>
    </row>
    <row r="30" spans="1:2" x14ac:dyDescent="0.25">
      <c r="A30" s="2488" t="s">
        <v>919</v>
      </c>
      <c r="B30" s="2488" t="s">
        <v>1602</v>
      </c>
    </row>
    <row r="31" spans="1:2" x14ac:dyDescent="0.25">
      <c r="A31" s="3250" t="s">
        <v>523</v>
      </c>
      <c r="B31" s="3251"/>
    </row>
    <row r="32" spans="1:2" ht="15.75" thickBot="1" x14ac:dyDescent="0.3">
      <c r="A32" s="3274" t="s">
        <v>5128</v>
      </c>
      <c r="B32" s="3302"/>
    </row>
    <row r="33" spans="1:2" ht="15.75" thickBot="1" x14ac:dyDescent="0.3">
      <c r="A33" s="3248" t="s">
        <v>393</v>
      </c>
      <c r="B33" s="3249"/>
    </row>
    <row r="34" spans="1:2" ht="15.75" thickBot="1" x14ac:dyDescent="0.3">
      <c r="A34" s="3231" t="s">
        <v>18</v>
      </c>
      <c r="B34" s="3232"/>
    </row>
    <row r="35" spans="1:2" ht="15.75" thickBot="1" x14ac:dyDescent="0.3">
      <c r="A35" s="3290" t="s">
        <v>393</v>
      </c>
      <c r="B35" s="3344"/>
    </row>
    <row r="36" spans="1:2" ht="15.75" thickBot="1" x14ac:dyDescent="0.3">
      <c r="A36" s="3231" t="s">
        <v>4592</v>
      </c>
      <c r="B36" s="3232"/>
    </row>
    <row r="37" spans="1:2" x14ac:dyDescent="0.25">
      <c r="A37" s="2489" t="s">
        <v>225</v>
      </c>
      <c r="B37" s="2489" t="s">
        <v>509</v>
      </c>
    </row>
    <row r="38" spans="1:2" x14ac:dyDescent="0.25">
      <c r="A38" s="2489" t="s">
        <v>220</v>
      </c>
      <c r="B38" s="2487" t="s">
        <v>109</v>
      </c>
    </row>
    <row r="39" spans="1:2" ht="15.75" thickBot="1" x14ac:dyDescent="0.3">
      <c r="A39" s="3283" t="s">
        <v>1081</v>
      </c>
      <c r="B39" s="3284"/>
    </row>
    <row r="40" spans="1:2" ht="15.75" thickBot="1" x14ac:dyDescent="0.3">
      <c r="A40" s="8" t="s">
        <v>787</v>
      </c>
      <c r="B40" s="8" t="s">
        <v>809</v>
      </c>
    </row>
    <row r="41" spans="1:2" x14ac:dyDescent="0.25">
      <c r="A41" s="2491" t="s">
        <v>694</v>
      </c>
      <c r="B41" s="2491" t="s">
        <v>5137</v>
      </c>
    </row>
    <row r="42" spans="1:2" x14ac:dyDescent="0.25">
      <c r="A42" s="2490" t="s">
        <v>658</v>
      </c>
      <c r="B42" s="2488"/>
    </row>
  </sheetData>
  <mergeCells count="16">
    <mergeCell ref="A39:B39"/>
    <mergeCell ref="A1:B1"/>
    <mergeCell ref="A2:B2"/>
    <mergeCell ref="A3:B3"/>
    <mergeCell ref="A12:B12"/>
    <mergeCell ref="A34:B34"/>
    <mergeCell ref="A35:B35"/>
    <mergeCell ref="A36:B36"/>
    <mergeCell ref="A13:B13"/>
    <mergeCell ref="A17:B17"/>
    <mergeCell ref="A23:B23"/>
    <mergeCell ref="A24:B24"/>
    <mergeCell ref="A32:B32"/>
    <mergeCell ref="A31:B31"/>
    <mergeCell ref="A22:B22"/>
    <mergeCell ref="A33:B33"/>
  </mergeCells>
  <pageMargins left="0.7" right="0.7" top="0.75" bottom="0.75" header="0.3" footer="0.3"/>
  <pageSetup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7C79-E4A2-4EB1-A419-E5F7F1EA8862}">
  <dimension ref="A1:B45"/>
  <sheetViews>
    <sheetView topLeftCell="A19" workbookViewId="0">
      <selection activeCell="B32" sqref="B32"/>
    </sheetView>
  </sheetViews>
  <sheetFormatPr defaultRowHeight="15" x14ac:dyDescent="0.25"/>
  <cols>
    <col min="1" max="1" width="39.42578125" customWidth="1"/>
    <col min="2" max="2" width="41" customWidth="1"/>
  </cols>
  <sheetData>
    <row r="1" spans="1:2" x14ac:dyDescent="0.25">
      <c r="A1" s="3393" t="s">
        <v>5147</v>
      </c>
      <c r="B1" s="3395"/>
    </row>
    <row r="2" spans="1:2" ht="15.75" thickBot="1" x14ac:dyDescent="0.3">
      <c r="A2" s="3396"/>
      <c r="B2" s="3398"/>
    </row>
    <row r="3" spans="1:2" ht="15.75" thickBot="1" x14ac:dyDescent="0.3">
      <c r="A3" s="3246" t="s">
        <v>4069</v>
      </c>
      <c r="B3" s="3247"/>
    </row>
    <row r="4" spans="1:2" x14ac:dyDescent="0.25">
      <c r="A4" s="2505" t="s">
        <v>5146</v>
      </c>
      <c r="B4" s="2505" t="s">
        <v>593</v>
      </c>
    </row>
    <row r="5" spans="1:2" ht="15.75" thickBot="1" x14ac:dyDescent="0.3">
      <c r="A5" s="2509" t="s">
        <v>5149</v>
      </c>
      <c r="B5" s="2509" t="s">
        <v>5152</v>
      </c>
    </row>
    <row r="6" spans="1:2" ht="15.75" thickBot="1" x14ac:dyDescent="0.3">
      <c r="A6" s="3246" t="s">
        <v>23</v>
      </c>
      <c r="B6" s="3247"/>
    </row>
    <row r="7" spans="1:2" x14ac:dyDescent="0.25">
      <c r="A7" s="2505" t="s">
        <v>593</v>
      </c>
      <c r="B7" s="2508" t="s">
        <v>1071</v>
      </c>
    </row>
    <row r="8" spans="1:2" x14ac:dyDescent="0.25">
      <c r="A8" s="2502" t="s">
        <v>2193</v>
      </c>
      <c r="B8" s="2502" t="s">
        <v>1913</v>
      </c>
    </row>
    <row r="9" spans="1:2" ht="15.75" thickBot="1" x14ac:dyDescent="0.3">
      <c r="A9" s="2509" t="s">
        <v>112</v>
      </c>
      <c r="B9" s="2509" t="s">
        <v>193</v>
      </c>
    </row>
    <row r="10" spans="1:2" ht="15.75" thickBot="1" x14ac:dyDescent="0.3">
      <c r="A10" s="3246" t="s">
        <v>4381</v>
      </c>
      <c r="B10" s="3247"/>
    </row>
    <row r="11" spans="1:2" x14ac:dyDescent="0.25">
      <c r="A11" s="2497" t="s">
        <v>285</v>
      </c>
      <c r="B11" s="2497" t="s">
        <v>91</v>
      </c>
    </row>
    <row r="12" spans="1:2" x14ac:dyDescent="0.25">
      <c r="A12" s="2495" t="s">
        <v>268</v>
      </c>
      <c r="B12" s="2495" t="s">
        <v>269</v>
      </c>
    </row>
    <row r="13" spans="1:2" x14ac:dyDescent="0.25">
      <c r="A13" s="2495" t="s">
        <v>130</v>
      </c>
      <c r="B13" s="2495" t="s">
        <v>257</v>
      </c>
    </row>
    <row r="14" spans="1:2" ht="15.75" thickBot="1" x14ac:dyDescent="0.3">
      <c r="A14" s="3250" t="s">
        <v>4050</v>
      </c>
      <c r="B14" s="3251"/>
    </row>
    <row r="15" spans="1:2" ht="15.75" thickBot="1" x14ac:dyDescent="0.3">
      <c r="A15" s="3231" t="s">
        <v>1193</v>
      </c>
      <c r="B15" s="3232"/>
    </row>
    <row r="16" spans="1:2" x14ac:dyDescent="0.25">
      <c r="A16" s="2497" t="s">
        <v>1426</v>
      </c>
      <c r="B16" s="2497" t="s">
        <v>1563</v>
      </c>
    </row>
    <row r="17" spans="1:2" x14ac:dyDescent="0.25">
      <c r="A17" s="2497" t="s">
        <v>439</v>
      </c>
      <c r="B17" s="2497" t="s">
        <v>5154</v>
      </c>
    </row>
    <row r="18" spans="1:2" ht="15.75" thickBot="1" x14ac:dyDescent="0.3">
      <c r="A18" s="3283" t="s">
        <v>411</v>
      </c>
      <c r="B18" s="3284"/>
    </row>
    <row r="19" spans="1:2" ht="15.75" thickBot="1" x14ac:dyDescent="0.3">
      <c r="A19" s="3231" t="s">
        <v>2970</v>
      </c>
      <c r="B19" s="3232"/>
    </row>
    <row r="20" spans="1:2" x14ac:dyDescent="0.25">
      <c r="A20" s="2497" t="s">
        <v>5148</v>
      </c>
      <c r="B20" s="2497" t="s">
        <v>491</v>
      </c>
    </row>
    <row r="21" spans="1:2" ht="15.75" thickBot="1" x14ac:dyDescent="0.3">
      <c r="A21" s="3283" t="s">
        <v>593</v>
      </c>
      <c r="B21" s="3284"/>
    </row>
    <row r="22" spans="1:2" ht="15.75" thickBot="1" x14ac:dyDescent="0.3">
      <c r="A22" s="3231" t="s">
        <v>7</v>
      </c>
      <c r="B22" s="3232"/>
    </row>
    <row r="23" spans="1:2" x14ac:dyDescent="0.25">
      <c r="A23" s="2508" t="s">
        <v>876</v>
      </c>
      <c r="B23" s="2508" t="s">
        <v>220</v>
      </c>
    </row>
    <row r="24" spans="1:2" x14ac:dyDescent="0.25">
      <c r="A24" s="2495" t="s">
        <v>1849</v>
      </c>
      <c r="B24" s="2495" t="s">
        <v>875</v>
      </c>
    </row>
    <row r="25" spans="1:2" x14ac:dyDescent="0.25">
      <c r="A25" s="2495" t="s">
        <v>1473</v>
      </c>
      <c r="B25" s="2495" t="s">
        <v>550</v>
      </c>
    </row>
    <row r="26" spans="1:2" x14ac:dyDescent="0.25">
      <c r="A26" s="2503" t="s">
        <v>1472</v>
      </c>
      <c r="B26" s="2495" t="s">
        <v>109</v>
      </c>
    </row>
    <row r="27" spans="1:2" x14ac:dyDescent="0.25">
      <c r="A27" s="2495" t="s">
        <v>1467</v>
      </c>
      <c r="B27" s="2495" t="s">
        <v>1581</v>
      </c>
    </row>
    <row r="28" spans="1:2" x14ac:dyDescent="0.25">
      <c r="A28" s="2501" t="s">
        <v>5151</v>
      </c>
      <c r="B28" s="2501" t="s">
        <v>405</v>
      </c>
    </row>
    <row r="29" spans="1:2" x14ac:dyDescent="0.25">
      <c r="A29" s="2501" t="s">
        <v>1408</v>
      </c>
      <c r="B29" s="2501" t="s">
        <v>1654</v>
      </c>
    </row>
    <row r="30" spans="1:2" ht="15.75" thickBot="1" x14ac:dyDescent="0.3">
      <c r="A30" s="2504" t="s">
        <v>87</v>
      </c>
      <c r="B30" s="2504" t="s">
        <v>91</v>
      </c>
    </row>
    <row r="31" spans="1:2" ht="15.75" thickBot="1" x14ac:dyDescent="0.3">
      <c r="A31" s="3231" t="s">
        <v>5128</v>
      </c>
      <c r="B31" s="3232"/>
    </row>
    <row r="32" spans="1:2" ht="15.75" thickBot="1" x14ac:dyDescent="0.3">
      <c r="A32" s="2507" t="s">
        <v>393</v>
      </c>
      <c r="B32" s="2506" t="s">
        <v>1201</v>
      </c>
    </row>
    <row r="33" spans="1:2" ht="15.75" thickBot="1" x14ac:dyDescent="0.3">
      <c r="A33" s="3231" t="s">
        <v>18</v>
      </c>
      <c r="B33" s="3232"/>
    </row>
    <row r="34" spans="1:2" x14ac:dyDescent="0.25">
      <c r="A34" s="2508" t="s">
        <v>5150</v>
      </c>
      <c r="B34" s="2508" t="s">
        <v>5153</v>
      </c>
    </row>
    <row r="35" spans="1:2" ht="15.75" thickBot="1" x14ac:dyDescent="0.3">
      <c r="A35" s="3350" t="s">
        <v>218</v>
      </c>
      <c r="B35" s="3350"/>
    </row>
    <row r="36" spans="1:2" ht="15.75" thickBot="1" x14ac:dyDescent="0.3">
      <c r="A36" s="3231" t="s">
        <v>4592</v>
      </c>
      <c r="B36" s="3232"/>
    </row>
    <row r="37" spans="1:2" x14ac:dyDescent="0.25">
      <c r="A37" s="2508" t="s">
        <v>593</v>
      </c>
      <c r="B37" s="2508" t="s">
        <v>491</v>
      </c>
    </row>
    <row r="38" spans="1:2" x14ac:dyDescent="0.25">
      <c r="A38" s="2502" t="s">
        <v>509</v>
      </c>
      <c r="B38" s="2502" t="s">
        <v>439</v>
      </c>
    </row>
    <row r="39" spans="1:2" x14ac:dyDescent="0.25">
      <c r="A39" s="2502" t="s">
        <v>818</v>
      </c>
      <c r="B39" s="2502" t="s">
        <v>455</v>
      </c>
    </row>
    <row r="40" spans="1:2" ht="15.75" thickBot="1" x14ac:dyDescent="0.3">
      <c r="A40" s="3350" t="s">
        <v>535</v>
      </c>
      <c r="B40" s="3350"/>
    </row>
    <row r="41" spans="1:2" ht="15.75" thickBot="1" x14ac:dyDescent="0.3">
      <c r="A41" s="8" t="s">
        <v>787</v>
      </c>
      <c r="B41" s="8" t="s">
        <v>2634</v>
      </c>
    </row>
    <row r="42" spans="1:2" x14ac:dyDescent="0.25">
      <c r="A42" s="2496" t="s">
        <v>694</v>
      </c>
      <c r="B42" s="2505" t="s">
        <v>112</v>
      </c>
    </row>
    <row r="43" spans="1:2" ht="15.75" thickBot="1" x14ac:dyDescent="0.3">
      <c r="A43" s="2512" t="s">
        <v>658</v>
      </c>
      <c r="B43" s="2513" t="s">
        <v>100</v>
      </c>
    </row>
    <row r="44" spans="1:2" ht="15.75" thickBot="1" x14ac:dyDescent="0.3">
      <c r="A44" s="2510" t="s">
        <v>809</v>
      </c>
      <c r="B44" s="2511" t="s">
        <v>395</v>
      </c>
    </row>
    <row r="45" spans="1:2" x14ac:dyDescent="0.25">
      <c r="A45" s="2496" t="s">
        <v>5155</v>
      </c>
    </row>
  </sheetData>
  <mergeCells count="15">
    <mergeCell ref="A40:B40"/>
    <mergeCell ref="A1:B2"/>
    <mergeCell ref="A33:B33"/>
    <mergeCell ref="A36:B36"/>
    <mergeCell ref="A10:B10"/>
    <mergeCell ref="A15:B15"/>
    <mergeCell ref="A19:B19"/>
    <mergeCell ref="A22:B22"/>
    <mergeCell ref="A31:B31"/>
    <mergeCell ref="A14:B14"/>
    <mergeCell ref="A18:B18"/>
    <mergeCell ref="A21:B21"/>
    <mergeCell ref="A35:B35"/>
    <mergeCell ref="A3:B3"/>
    <mergeCell ref="A6:B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72"/>
  <sheetViews>
    <sheetView topLeftCell="A7" workbookViewId="0">
      <selection activeCell="A17" sqref="A17:A27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1324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1298</v>
      </c>
      <c r="B4" s="101" t="s">
        <v>593</v>
      </c>
    </row>
    <row r="5" spans="1:2" x14ac:dyDescent="0.25">
      <c r="A5" s="11" t="s">
        <v>1319</v>
      </c>
      <c r="B5" s="11" t="s">
        <v>1122</v>
      </c>
    </row>
    <row r="6" spans="1:2" x14ac:dyDescent="0.25">
      <c r="A6" s="11"/>
      <c r="B6" s="11" t="s">
        <v>1334</v>
      </c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96</v>
      </c>
      <c r="B11" s="11" t="s">
        <v>1320</v>
      </c>
    </row>
    <row r="12" spans="1:2" x14ac:dyDescent="0.25">
      <c r="A12" s="103" t="s">
        <v>595</v>
      </c>
      <c r="B12" s="11" t="s">
        <v>86</v>
      </c>
    </row>
    <row r="13" spans="1:2" x14ac:dyDescent="0.25">
      <c r="A13" s="11" t="s">
        <v>513</v>
      </c>
      <c r="B13" s="11" t="s">
        <v>1321</v>
      </c>
    </row>
    <row r="14" spans="1:2" x14ac:dyDescent="0.25">
      <c r="A14" s="11"/>
      <c r="B14" s="11" t="s">
        <v>1325</v>
      </c>
    </row>
    <row r="15" spans="1:2" ht="15.75" thickBot="1" x14ac:dyDescent="0.3">
      <c r="A15" s="11"/>
      <c r="B15" s="11" t="s">
        <v>100</v>
      </c>
    </row>
    <row r="16" spans="1:2" ht="15.75" thickBot="1" x14ac:dyDescent="0.3">
      <c r="A16" s="100" t="s">
        <v>1120</v>
      </c>
      <c r="B16" s="8" t="s">
        <v>1193</v>
      </c>
    </row>
    <row r="17" spans="1:2" x14ac:dyDescent="0.25">
      <c r="A17" s="11" t="s">
        <v>259</v>
      </c>
      <c r="B17" s="11" t="s">
        <v>593</v>
      </c>
    </row>
    <row r="18" spans="1:2" ht="15.75" thickBot="1" x14ac:dyDescent="0.3">
      <c r="A18" s="11" t="s">
        <v>162</v>
      </c>
      <c r="B18" s="11"/>
    </row>
    <row r="19" spans="1:2" ht="15.75" thickBot="1" x14ac:dyDescent="0.3">
      <c r="A19" s="11" t="s">
        <v>1327</v>
      </c>
      <c r="B19" s="8" t="s">
        <v>5</v>
      </c>
    </row>
    <row r="20" spans="1:2" x14ac:dyDescent="0.25">
      <c r="A20" s="11" t="s">
        <v>652</v>
      </c>
      <c r="B20" s="102" t="s">
        <v>593</v>
      </c>
    </row>
    <row r="21" spans="1:2" x14ac:dyDescent="0.25">
      <c r="A21" s="11" t="s">
        <v>1328</v>
      </c>
      <c r="B21" s="11" t="s">
        <v>1311</v>
      </c>
    </row>
    <row r="22" spans="1:2" x14ac:dyDescent="0.25">
      <c r="A22" s="11" t="s">
        <v>256</v>
      </c>
      <c r="B22" s="11" t="s">
        <v>1326</v>
      </c>
    </row>
    <row r="23" spans="1:2" x14ac:dyDescent="0.25">
      <c r="A23" s="11" t="s">
        <v>258</v>
      </c>
      <c r="B23" s="11" t="s">
        <v>1127</v>
      </c>
    </row>
    <row r="24" spans="1:2" x14ac:dyDescent="0.25">
      <c r="A24" s="11" t="s">
        <v>226</v>
      </c>
      <c r="B24" s="11" t="s">
        <v>556</v>
      </c>
    </row>
    <row r="25" spans="1:2" x14ac:dyDescent="0.25">
      <c r="A25" s="11" t="s">
        <v>269</v>
      </c>
      <c r="B25" s="11" t="s">
        <v>149</v>
      </c>
    </row>
    <row r="26" spans="1:2" x14ac:dyDescent="0.25">
      <c r="A26" s="11" t="s">
        <v>1331</v>
      </c>
      <c r="B26" s="11" t="s">
        <v>1335</v>
      </c>
    </row>
    <row r="27" spans="1:2" ht="15.75" thickBot="1" x14ac:dyDescent="0.3">
      <c r="A27" s="11" t="s">
        <v>270</v>
      </c>
      <c r="B27" s="11"/>
    </row>
    <row r="28" spans="1:2" ht="15.75" thickBot="1" x14ac:dyDescent="0.3">
      <c r="A28" s="8" t="s">
        <v>13</v>
      </c>
      <c r="B28" s="8" t="s">
        <v>18</v>
      </c>
    </row>
    <row r="29" spans="1:2" x14ac:dyDescent="0.25">
      <c r="A29" s="11" t="s">
        <v>1323</v>
      </c>
      <c r="B29" s="35" t="s">
        <v>1059</v>
      </c>
    </row>
    <row r="30" spans="1:2" x14ac:dyDescent="0.25">
      <c r="A30" s="11" t="s">
        <v>123</v>
      </c>
      <c r="B30" s="35" t="s">
        <v>593</v>
      </c>
    </row>
    <row r="31" spans="1:2" ht="15.75" thickBot="1" x14ac:dyDescent="0.3">
      <c r="A31" s="11" t="s">
        <v>170</v>
      </c>
      <c r="B31" s="35"/>
    </row>
    <row r="32" spans="1:2" ht="15.75" thickBot="1" x14ac:dyDescent="0.3">
      <c r="A32" s="11" t="s">
        <v>588</v>
      </c>
      <c r="B32" s="8" t="s">
        <v>787</v>
      </c>
    </row>
    <row r="33" spans="1:2" x14ac:dyDescent="0.25">
      <c r="A33" s="11" t="s">
        <v>1329</v>
      </c>
      <c r="B33" s="4" t="s">
        <v>694</v>
      </c>
    </row>
    <row r="34" spans="1:2" x14ac:dyDescent="0.25">
      <c r="A34" s="11" t="s">
        <v>14</v>
      </c>
      <c r="B34" s="4" t="s">
        <v>1322</v>
      </c>
    </row>
    <row r="35" spans="1:2" x14ac:dyDescent="0.25">
      <c r="A35" s="11" t="s">
        <v>1107</v>
      </c>
      <c r="B35" s="4" t="s">
        <v>675</v>
      </c>
    </row>
    <row r="36" spans="1:2" x14ac:dyDescent="0.25">
      <c r="A36" s="11" t="s">
        <v>15</v>
      </c>
      <c r="B36" s="4" t="s">
        <v>770</v>
      </c>
    </row>
    <row r="37" spans="1:2" x14ac:dyDescent="0.25">
      <c r="A37" s="11" t="s">
        <v>1332</v>
      </c>
      <c r="B37" s="4" t="s">
        <v>1330</v>
      </c>
    </row>
    <row r="38" spans="1:2" x14ac:dyDescent="0.25">
      <c r="A38" s="11" t="s">
        <v>28</v>
      </c>
      <c r="B38" s="99" t="s">
        <v>658</v>
      </c>
    </row>
    <row r="39" spans="1:2" x14ac:dyDescent="0.25">
      <c r="A39" s="11" t="s">
        <v>1333</v>
      </c>
      <c r="B39" s="11"/>
    </row>
    <row r="40" spans="1:2" x14ac:dyDescent="0.25">
      <c r="A40" s="11" t="s">
        <v>1335</v>
      </c>
      <c r="B40" s="10" t="s">
        <v>809</v>
      </c>
    </row>
    <row r="41" spans="1:2" x14ac:dyDescent="0.25">
      <c r="B41" s="4">
        <v>780.24</v>
      </c>
    </row>
    <row r="42" spans="1:2" x14ac:dyDescent="0.25">
      <c r="B42" s="11"/>
    </row>
    <row r="43" spans="1:2" x14ac:dyDescent="0.25">
      <c r="B43" s="11"/>
    </row>
    <row r="44" spans="1:2" x14ac:dyDescent="0.25">
      <c r="B44" s="11"/>
    </row>
    <row r="52" spans="1:2" x14ac:dyDescent="0.25">
      <c r="A52" s="99"/>
    </row>
    <row r="53" spans="1:2" x14ac:dyDescent="0.25">
      <c r="A53" s="99"/>
      <c r="B53" s="11"/>
    </row>
    <row r="54" spans="1:2" x14ac:dyDescent="0.25">
      <c r="A54" s="99"/>
    </row>
    <row r="55" spans="1:2" x14ac:dyDescent="0.25">
      <c r="A55" s="99"/>
    </row>
    <row r="57" spans="1:2" x14ac:dyDescent="0.25">
      <c r="B57" s="35"/>
    </row>
    <row r="58" spans="1:2" x14ac:dyDescent="0.25">
      <c r="B58" s="11"/>
    </row>
    <row r="61" spans="1:2" x14ac:dyDescent="0.25">
      <c r="B61" s="4"/>
    </row>
    <row r="66" spans="1:1" x14ac:dyDescent="0.25">
      <c r="A66" s="99"/>
    </row>
    <row r="67" spans="1:1" x14ac:dyDescent="0.25">
      <c r="A67" s="99"/>
    </row>
    <row r="68" spans="1:1" x14ac:dyDescent="0.25">
      <c r="A68" s="99"/>
    </row>
    <row r="69" spans="1:1" x14ac:dyDescent="0.25">
      <c r="A69" s="99"/>
    </row>
    <row r="70" spans="1:1" x14ac:dyDescent="0.25">
      <c r="A70" s="99"/>
    </row>
    <row r="71" spans="1:1" x14ac:dyDescent="0.25">
      <c r="A71" s="99"/>
    </row>
    <row r="72" spans="1:1" x14ac:dyDescent="0.25">
      <c r="A72" s="9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8A734-12AF-4E7E-99AC-4E1F3A90FA5A}">
  <dimension ref="A1:C46"/>
  <sheetViews>
    <sheetView topLeftCell="A19" workbookViewId="0">
      <selection activeCell="P29" sqref="P29"/>
    </sheetView>
  </sheetViews>
  <sheetFormatPr defaultRowHeight="15" x14ac:dyDescent="0.25"/>
  <cols>
    <col min="1" max="1" width="33.7109375" customWidth="1"/>
    <col min="2" max="2" width="34.85546875" customWidth="1"/>
    <col min="3" max="3" width="18.7109375" customWidth="1"/>
  </cols>
  <sheetData>
    <row r="1" spans="1:3" ht="15.75" thickBot="1" x14ac:dyDescent="0.3">
      <c r="A1" s="3235" t="s">
        <v>5156</v>
      </c>
      <c r="B1" s="3234"/>
      <c r="C1" s="3234"/>
    </row>
    <row r="2" spans="1:3" ht="15.75" thickBot="1" x14ac:dyDescent="0.3">
      <c r="A2" s="3246" t="s">
        <v>4069</v>
      </c>
      <c r="B2" s="3247"/>
      <c r="C2" s="8" t="s">
        <v>2634</v>
      </c>
    </row>
    <row r="3" spans="1:3" x14ac:dyDescent="0.25">
      <c r="A3" s="2518" t="s">
        <v>3535</v>
      </c>
      <c r="B3" s="2518" t="s">
        <v>2458</v>
      </c>
      <c r="C3" s="2518" t="s">
        <v>188</v>
      </c>
    </row>
    <row r="4" spans="1:3" x14ac:dyDescent="0.25">
      <c r="A4" s="2514" t="s">
        <v>5157</v>
      </c>
      <c r="B4" s="2514" t="s">
        <v>2033</v>
      </c>
      <c r="C4" s="2516" t="s">
        <v>1069</v>
      </c>
    </row>
    <row r="5" spans="1:3" ht="15.75" thickBot="1" x14ac:dyDescent="0.3">
      <c r="A5" s="2514" t="s">
        <v>3461</v>
      </c>
      <c r="B5" s="2514" t="s">
        <v>5163</v>
      </c>
      <c r="C5" s="386" t="s">
        <v>809</v>
      </c>
    </row>
    <row r="6" spans="1:3" ht="15.75" thickBot="1" x14ac:dyDescent="0.3">
      <c r="A6" s="3246" t="s">
        <v>23</v>
      </c>
      <c r="B6" s="3247"/>
      <c r="C6" s="2518" t="s">
        <v>5165</v>
      </c>
    </row>
    <row r="7" spans="1:3" ht="15.75" thickBot="1" x14ac:dyDescent="0.3">
      <c r="A7" s="2520" t="s">
        <v>112</v>
      </c>
      <c r="B7" s="2520" t="s">
        <v>2079</v>
      </c>
      <c r="C7" s="8" t="s">
        <v>787</v>
      </c>
    </row>
    <row r="8" spans="1:3" ht="15.75" thickBot="1" x14ac:dyDescent="0.3">
      <c r="A8" s="3246" t="s">
        <v>4381</v>
      </c>
      <c r="B8" s="3247"/>
      <c r="C8" s="2505" t="s">
        <v>694</v>
      </c>
    </row>
    <row r="9" spans="1:3" x14ac:dyDescent="0.25">
      <c r="A9" s="2519" t="s">
        <v>596</v>
      </c>
      <c r="B9" s="2519" t="s">
        <v>74</v>
      </c>
      <c r="C9" s="2503" t="s">
        <v>658</v>
      </c>
    </row>
    <row r="10" spans="1:3" ht="15.75" thickBot="1" x14ac:dyDescent="0.3">
      <c r="A10" s="2521" t="s">
        <v>5162</v>
      </c>
      <c r="B10" s="2521" t="s">
        <v>1621</v>
      </c>
      <c r="C10" s="2515" t="s">
        <v>3835</v>
      </c>
    </row>
    <row r="11" spans="1:3" ht="15.75" thickBot="1" x14ac:dyDescent="0.3">
      <c r="A11" s="3246" t="s">
        <v>1193</v>
      </c>
      <c r="B11" s="3247"/>
    </row>
    <row r="12" spans="1:3" x14ac:dyDescent="0.25">
      <c r="A12" s="2519" t="s">
        <v>412</v>
      </c>
      <c r="B12" s="2519" t="s">
        <v>402</v>
      </c>
    </row>
    <row r="13" spans="1:3" ht="15.75" thickBot="1" x14ac:dyDescent="0.3">
      <c r="A13" s="2521" t="s">
        <v>411</v>
      </c>
      <c r="B13" s="2521" t="s">
        <v>1856</v>
      </c>
    </row>
    <row r="14" spans="1:3" ht="15.75" thickBot="1" x14ac:dyDescent="0.3">
      <c r="A14" s="3246" t="s">
        <v>5159</v>
      </c>
      <c r="B14" s="3247"/>
    </row>
    <row r="15" spans="1:3" x14ac:dyDescent="0.25">
      <c r="A15" s="2519" t="s">
        <v>5160</v>
      </c>
      <c r="B15" s="2519" t="s">
        <v>509</v>
      </c>
    </row>
    <row r="16" spans="1:3" x14ac:dyDescent="0.25">
      <c r="A16" s="2514" t="s">
        <v>225</v>
      </c>
      <c r="B16" s="2514" t="s">
        <v>4497</v>
      </c>
    </row>
    <row r="17" spans="1:2" x14ac:dyDescent="0.25">
      <c r="A17" s="2514" t="s">
        <v>241</v>
      </c>
      <c r="B17" s="2514" t="s">
        <v>1276</v>
      </c>
    </row>
    <row r="18" spans="1:2" x14ac:dyDescent="0.25">
      <c r="A18" s="2514" t="s">
        <v>1445</v>
      </c>
      <c r="B18" s="2514" t="s">
        <v>5166</v>
      </c>
    </row>
    <row r="19" spans="1:2" ht="15.75" thickBot="1" x14ac:dyDescent="0.3">
      <c r="A19" s="3350" t="s">
        <v>65</v>
      </c>
      <c r="B19" s="3350"/>
    </row>
    <row r="20" spans="1:2" ht="15.75" thickBot="1" x14ac:dyDescent="0.3">
      <c r="A20" s="3246" t="s">
        <v>7</v>
      </c>
      <c r="B20" s="3247"/>
    </row>
    <row r="21" spans="1:2" x14ac:dyDescent="0.25">
      <c r="A21" s="2519" t="s">
        <v>301</v>
      </c>
      <c r="B21" s="2519" t="s">
        <v>3331</v>
      </c>
    </row>
    <row r="22" spans="1:2" x14ac:dyDescent="0.25">
      <c r="A22" s="2514" t="s">
        <v>2709</v>
      </c>
      <c r="B22" s="2514" t="s">
        <v>402</v>
      </c>
    </row>
    <row r="23" spans="1:2" x14ac:dyDescent="0.25">
      <c r="A23" s="2514" t="s">
        <v>112</v>
      </c>
      <c r="B23" s="2514" t="s">
        <v>1008</v>
      </c>
    </row>
    <row r="24" spans="1:2" x14ac:dyDescent="0.25">
      <c r="A24" s="2514" t="s">
        <v>145</v>
      </c>
      <c r="B24" s="2514" t="s">
        <v>144</v>
      </c>
    </row>
    <row r="25" spans="1:2" x14ac:dyDescent="0.25">
      <c r="A25" s="2514" t="s">
        <v>1311</v>
      </c>
      <c r="B25" s="2514" t="s">
        <v>184</v>
      </c>
    </row>
    <row r="26" spans="1:2" x14ac:dyDescent="0.25">
      <c r="A26" s="2514" t="s">
        <v>5158</v>
      </c>
      <c r="B26" s="2514" t="s">
        <v>1348</v>
      </c>
    </row>
    <row r="27" spans="1:2" x14ac:dyDescent="0.25">
      <c r="A27" s="2514" t="s">
        <v>336</v>
      </c>
      <c r="B27" s="2514" t="s">
        <v>1854</v>
      </c>
    </row>
    <row r="28" spans="1:2" x14ac:dyDescent="0.25">
      <c r="A28" s="2514" t="s">
        <v>179</v>
      </c>
      <c r="B28" s="2514" t="s">
        <v>94</v>
      </c>
    </row>
    <row r="29" spans="1:2" ht="15.75" thickBot="1" x14ac:dyDescent="0.3">
      <c r="A29" s="2528" t="s">
        <v>2241</v>
      </c>
      <c r="B29" s="2521" t="s">
        <v>93</v>
      </c>
    </row>
    <row r="30" spans="1:2" ht="15.75" thickBot="1" x14ac:dyDescent="0.3">
      <c r="A30" s="3246" t="s">
        <v>5128</v>
      </c>
      <c r="B30" s="3247"/>
    </row>
    <row r="31" spans="1:2" x14ac:dyDescent="0.25">
      <c r="A31" s="2519" t="s">
        <v>1667</v>
      </c>
      <c r="B31" s="2518" t="s">
        <v>135</v>
      </c>
    </row>
    <row r="32" spans="1:2" x14ac:dyDescent="0.25">
      <c r="A32" s="2514" t="s">
        <v>5161</v>
      </c>
      <c r="B32" s="2516" t="s">
        <v>3050</v>
      </c>
    </row>
    <row r="33" spans="1:2" x14ac:dyDescent="0.25">
      <c r="A33" s="2514" t="s">
        <v>1450</v>
      </c>
      <c r="B33" s="2516" t="s">
        <v>1291</v>
      </c>
    </row>
    <row r="34" spans="1:2" x14ac:dyDescent="0.25">
      <c r="A34" s="2514" t="s">
        <v>1293</v>
      </c>
      <c r="B34" s="2516" t="s">
        <v>5164</v>
      </c>
    </row>
    <row r="35" spans="1:2" x14ac:dyDescent="0.25">
      <c r="A35" s="2514" t="s">
        <v>126</v>
      </c>
      <c r="B35" s="2516" t="s">
        <v>35</v>
      </c>
    </row>
    <row r="36" spans="1:2" x14ac:dyDescent="0.25">
      <c r="A36" s="2514" t="s">
        <v>571</v>
      </c>
      <c r="B36" s="2516" t="s">
        <v>4845</v>
      </c>
    </row>
    <row r="37" spans="1:2" x14ac:dyDescent="0.3">
      <c r="A37" s="2521" t="s">
        <v>1547</v>
      </c>
      <c r="B37" s="2517" t="s">
        <v>1450</v>
      </c>
    </row>
    <row r="38" spans="1:2" ht="15.75" thickBot="1" x14ac:dyDescent="0.3">
      <c r="A38" s="3246" t="s">
        <v>18</v>
      </c>
      <c r="B38" s="3247"/>
    </row>
    <row r="39" spans="1:2" ht="15.75" thickBot="1" x14ac:dyDescent="0.3">
      <c r="A39" s="3348" t="s">
        <v>566</v>
      </c>
      <c r="B39" s="3348"/>
    </row>
    <row r="40" spans="1:2" ht="15.75" thickBot="1" x14ac:dyDescent="0.3">
      <c r="A40" s="3246" t="s">
        <v>4592</v>
      </c>
      <c r="B40" s="3247"/>
    </row>
    <row r="41" spans="1:2" x14ac:dyDescent="0.25">
      <c r="A41" s="2519" t="s">
        <v>511</v>
      </c>
      <c r="B41" s="2519" t="s">
        <v>1426</v>
      </c>
    </row>
    <row r="42" spans="1:2" x14ac:dyDescent="0.25">
      <c r="A42" s="2514" t="s">
        <v>179</v>
      </c>
      <c r="B42" s="2514" t="s">
        <v>1008</v>
      </c>
    </row>
    <row r="43" spans="1:2" x14ac:dyDescent="0.25">
      <c r="A43" s="2514" t="s">
        <v>2003</v>
      </c>
      <c r="B43" s="2514" t="s">
        <v>1351</v>
      </c>
    </row>
    <row r="44" spans="1:2" x14ac:dyDescent="0.25">
      <c r="A44" s="2514" t="s">
        <v>509</v>
      </c>
      <c r="B44" s="2514" t="s">
        <v>537</v>
      </c>
    </row>
    <row r="45" spans="1:2" x14ac:dyDescent="0.25">
      <c r="A45" s="2514" t="s">
        <v>4317</v>
      </c>
      <c r="B45" s="2514" t="s">
        <v>523</v>
      </c>
    </row>
    <row r="46" spans="1:2" x14ac:dyDescent="0.25">
      <c r="A46" s="3256" t="s">
        <v>220</v>
      </c>
      <c r="B46" s="3256"/>
    </row>
  </sheetData>
  <mergeCells count="13">
    <mergeCell ref="A46:B46"/>
    <mergeCell ref="A1:C1"/>
    <mergeCell ref="A2:B2"/>
    <mergeCell ref="A6:B6"/>
    <mergeCell ref="A38:B38"/>
    <mergeCell ref="A39:B39"/>
    <mergeCell ref="A40:B40"/>
    <mergeCell ref="A8:B8"/>
    <mergeCell ref="A11:B11"/>
    <mergeCell ref="A14:B14"/>
    <mergeCell ref="A20:B20"/>
    <mergeCell ref="A30:B30"/>
    <mergeCell ref="A19:B19"/>
  </mergeCells>
  <pageMargins left="0.7" right="0.7" top="0.75" bottom="0.75" header="0.3" footer="0.3"/>
  <pageSetup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50DD6-24BA-4522-82CC-6DE2A10E015F}">
  <dimension ref="A1:B40"/>
  <sheetViews>
    <sheetView topLeftCell="A16" workbookViewId="0">
      <selection activeCell="I38" sqref="I38"/>
    </sheetView>
  </sheetViews>
  <sheetFormatPr defaultRowHeight="15" x14ac:dyDescent="0.25"/>
  <cols>
    <col min="1" max="1" width="43.28515625" customWidth="1"/>
    <col min="2" max="2" width="44.85546875" customWidth="1"/>
  </cols>
  <sheetData>
    <row r="1" spans="1:2" x14ac:dyDescent="0.25">
      <c r="A1" s="3257" t="s">
        <v>5167</v>
      </c>
      <c r="B1" s="3258"/>
    </row>
    <row r="2" spans="1:2" ht="15.75" thickBot="1" x14ac:dyDescent="0.3">
      <c r="A2" s="3235" t="s">
        <v>5169</v>
      </c>
      <c r="B2" s="3354"/>
    </row>
    <row r="3" spans="1:2" ht="15.75" thickBot="1" x14ac:dyDescent="0.3">
      <c r="A3" s="3246" t="s">
        <v>5173</v>
      </c>
      <c r="B3" s="3247"/>
    </row>
    <row r="4" spans="1:2" x14ac:dyDescent="0.25">
      <c r="A4" s="1451" t="s">
        <v>5170</v>
      </c>
      <c r="B4" s="2530" t="s">
        <v>2121</v>
      </c>
    </row>
    <row r="5" spans="1:2" x14ac:dyDescent="0.25">
      <c r="A5" s="2527" t="s">
        <v>2866</v>
      </c>
      <c r="B5" s="2527" t="s">
        <v>856</v>
      </c>
    </row>
    <row r="6" spans="1:2" ht="15.75" thickBot="1" x14ac:dyDescent="0.3">
      <c r="A6" s="2532" t="s">
        <v>5174</v>
      </c>
      <c r="B6" s="2532" t="s">
        <v>4604</v>
      </c>
    </row>
    <row r="7" spans="1:2" ht="15.75" thickBot="1" x14ac:dyDescent="0.3">
      <c r="A7" s="3231" t="s">
        <v>1846</v>
      </c>
      <c r="B7" s="3232"/>
    </row>
    <row r="8" spans="1:2" ht="15.75" thickBot="1" x14ac:dyDescent="0.3">
      <c r="A8" s="3348" t="s">
        <v>1355</v>
      </c>
      <c r="B8" s="3348"/>
    </row>
    <row r="9" spans="1:2" ht="15.75" thickBot="1" x14ac:dyDescent="0.3">
      <c r="A9" s="3246" t="s">
        <v>23</v>
      </c>
      <c r="B9" s="3247"/>
    </row>
    <row r="10" spans="1:2" x14ac:dyDescent="0.25">
      <c r="A10" s="2531" t="s">
        <v>5168</v>
      </c>
      <c r="B10" s="2531" t="s">
        <v>336</v>
      </c>
    </row>
    <row r="11" spans="1:2" x14ac:dyDescent="0.25">
      <c r="A11" s="2529" t="s">
        <v>94</v>
      </c>
      <c r="B11" s="2529" t="s">
        <v>593</v>
      </c>
    </row>
    <row r="12" spans="1:2" ht="15.75" thickBot="1" x14ac:dyDescent="0.3">
      <c r="A12" s="3299" t="s">
        <v>5175</v>
      </c>
      <c r="B12" s="3300"/>
    </row>
    <row r="13" spans="1:2" ht="15.75" thickBot="1" x14ac:dyDescent="0.3">
      <c r="A13" s="3231" t="s">
        <v>1193</v>
      </c>
      <c r="B13" s="3232"/>
    </row>
    <row r="14" spans="1:2" x14ac:dyDescent="0.25">
      <c r="A14" s="2531" t="s">
        <v>398</v>
      </c>
      <c r="B14" s="2531" t="s">
        <v>397</v>
      </c>
    </row>
    <row r="15" spans="1:2" x14ac:dyDescent="0.25">
      <c r="A15" s="2529" t="s">
        <v>226</v>
      </c>
      <c r="B15" s="2529" t="s">
        <v>258</v>
      </c>
    </row>
    <row r="16" spans="1:2" ht="15.75" thickBot="1" x14ac:dyDescent="0.3">
      <c r="A16" s="3350" t="s">
        <v>285</v>
      </c>
      <c r="B16" s="3350"/>
    </row>
    <row r="17" spans="1:2" ht="15.75" thickBot="1" x14ac:dyDescent="0.3">
      <c r="A17" s="3231" t="s">
        <v>2970</v>
      </c>
      <c r="B17" s="3232"/>
    </row>
    <row r="18" spans="1:2" x14ac:dyDescent="0.25">
      <c r="A18" s="2527" t="s">
        <v>1275</v>
      </c>
      <c r="B18" s="2527" t="s">
        <v>243</v>
      </c>
    </row>
    <row r="19" spans="1:2" x14ac:dyDescent="0.25">
      <c r="A19" s="2523" t="s">
        <v>72</v>
      </c>
      <c r="B19" s="2523" t="s">
        <v>2847</v>
      </c>
    </row>
    <row r="20" spans="1:2" ht="15.75" thickBot="1" x14ac:dyDescent="0.3">
      <c r="A20" s="2523" t="s">
        <v>243</v>
      </c>
      <c r="B20" s="2523" t="s">
        <v>1081</v>
      </c>
    </row>
    <row r="21" spans="1:2" x14ac:dyDescent="0.25">
      <c r="A21" s="3236" t="s">
        <v>7</v>
      </c>
      <c r="B21" s="3237"/>
    </row>
    <row r="22" spans="1:2" x14ac:dyDescent="0.25">
      <c r="A22" s="2523" t="s">
        <v>2050</v>
      </c>
      <c r="B22" s="2523" t="s">
        <v>909</v>
      </c>
    </row>
    <row r="23" spans="1:2" x14ac:dyDescent="0.25">
      <c r="A23" s="2523" t="s">
        <v>1797</v>
      </c>
      <c r="B23" s="2523" t="s">
        <v>302</v>
      </c>
    </row>
    <row r="24" spans="1:2" x14ac:dyDescent="0.25">
      <c r="A24" s="3250" t="s">
        <v>284</v>
      </c>
      <c r="B24" s="3251"/>
    </row>
    <row r="25" spans="1:2" ht="15.75" thickBot="1" x14ac:dyDescent="0.3">
      <c r="A25" s="3274" t="s">
        <v>5128</v>
      </c>
      <c r="B25" s="3302"/>
    </row>
    <row r="26" spans="1:2" x14ac:dyDescent="0.25">
      <c r="A26" s="2527" t="s">
        <v>5171</v>
      </c>
      <c r="B26" s="2526" t="s">
        <v>74</v>
      </c>
    </row>
    <row r="27" spans="1:2" x14ac:dyDescent="0.25">
      <c r="A27" s="2523" t="s">
        <v>1621</v>
      </c>
      <c r="B27" s="2525" t="s">
        <v>2847</v>
      </c>
    </row>
    <row r="28" spans="1:2" x14ac:dyDescent="0.25">
      <c r="A28" s="2523" t="s">
        <v>243</v>
      </c>
      <c r="B28" s="2525" t="s">
        <v>1081</v>
      </c>
    </row>
    <row r="29" spans="1:2" x14ac:dyDescent="0.25">
      <c r="A29" s="2523" t="s">
        <v>162</v>
      </c>
      <c r="B29" s="2525" t="s">
        <v>188</v>
      </c>
    </row>
    <row r="30" spans="1:2" x14ac:dyDescent="0.25">
      <c r="A30" s="2523" t="s">
        <v>1069</v>
      </c>
      <c r="B30" s="2525" t="s">
        <v>100</v>
      </c>
    </row>
    <row r="31" spans="1:2" ht="15.75" thickBot="1" x14ac:dyDescent="0.3">
      <c r="A31" s="3266" t="s">
        <v>5124</v>
      </c>
      <c r="B31" s="3267"/>
    </row>
    <row r="32" spans="1:2" ht="15.75" thickBot="1" x14ac:dyDescent="0.3">
      <c r="A32" s="3231" t="s">
        <v>18</v>
      </c>
      <c r="B32" s="3232"/>
    </row>
    <row r="33" spans="1:2" ht="15.75" thickBot="1" x14ac:dyDescent="0.3">
      <c r="A33" s="3290" t="s">
        <v>593</v>
      </c>
      <c r="B33" s="3344"/>
    </row>
    <row r="34" spans="1:2" ht="15.75" thickBot="1" x14ac:dyDescent="0.3">
      <c r="A34" s="3231" t="s">
        <v>4592</v>
      </c>
      <c r="B34" s="3232"/>
    </row>
    <row r="35" spans="1:2" x14ac:dyDescent="0.25">
      <c r="A35" s="2524" t="s">
        <v>1351</v>
      </c>
      <c r="B35" s="2524" t="s">
        <v>103</v>
      </c>
    </row>
    <row r="36" spans="1:2" ht="15.75" thickBot="1" x14ac:dyDescent="0.3">
      <c r="A36" s="3250" t="s">
        <v>593</v>
      </c>
      <c r="B36" s="3251"/>
    </row>
    <row r="37" spans="1:2" ht="15.75" thickBot="1" x14ac:dyDescent="0.3">
      <c r="A37" s="8" t="s">
        <v>787</v>
      </c>
      <c r="B37" s="8" t="s">
        <v>2634</v>
      </c>
    </row>
    <row r="38" spans="1:2" ht="15.75" thickBot="1" x14ac:dyDescent="0.3">
      <c r="A38" s="2526" t="s">
        <v>694</v>
      </c>
      <c r="B38" s="2522" t="s">
        <v>112</v>
      </c>
    </row>
    <row r="39" spans="1:2" ht="15.75" thickBot="1" x14ac:dyDescent="0.3">
      <c r="A39" s="2525" t="s">
        <v>658</v>
      </c>
      <c r="B39" s="8" t="s">
        <v>809</v>
      </c>
    </row>
    <row r="40" spans="1:2" x14ac:dyDescent="0.25">
      <c r="A40" s="2523"/>
      <c r="B40" s="2526" t="s">
        <v>5172</v>
      </c>
    </row>
  </sheetData>
  <mergeCells count="18">
    <mergeCell ref="A21:B21"/>
    <mergeCell ref="A25:B25"/>
    <mergeCell ref="A24:B24"/>
    <mergeCell ref="A31:B31"/>
    <mergeCell ref="A36:B36"/>
    <mergeCell ref="A32:B32"/>
    <mergeCell ref="A33:B33"/>
    <mergeCell ref="A34:B34"/>
    <mergeCell ref="A17:B17"/>
    <mergeCell ref="A16:B16"/>
    <mergeCell ref="A1:B1"/>
    <mergeCell ref="A2:B2"/>
    <mergeCell ref="A3:B3"/>
    <mergeCell ref="A7:B7"/>
    <mergeCell ref="A9:B9"/>
    <mergeCell ref="A8:B8"/>
    <mergeCell ref="A12:B12"/>
    <mergeCell ref="A13:B13"/>
  </mergeCells>
  <pageMargins left="0.7" right="0.7" top="0.75" bottom="0.75" header="0.3" footer="0.3"/>
  <pageSetup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E1A59-C81B-4187-8F50-06CDF561AF52}">
  <dimension ref="A1:B54"/>
  <sheetViews>
    <sheetView topLeftCell="A25" workbookViewId="0">
      <selection activeCell="G52" sqref="G52"/>
    </sheetView>
  </sheetViews>
  <sheetFormatPr defaultRowHeight="15" x14ac:dyDescent="0.25"/>
  <cols>
    <col min="1" max="1" width="42" customWidth="1"/>
    <col min="2" max="2" width="42.7109375" customWidth="1"/>
  </cols>
  <sheetData>
    <row r="1" spans="1:2" x14ac:dyDescent="0.25">
      <c r="A1" s="3393" t="s">
        <v>5176</v>
      </c>
      <c r="B1" s="3395"/>
    </row>
    <row r="2" spans="1:2" ht="15.75" thickBot="1" x14ac:dyDescent="0.3">
      <c r="A2" s="3396"/>
      <c r="B2" s="3398"/>
    </row>
    <row r="3" spans="1:2" ht="15.75" thickBot="1" x14ac:dyDescent="0.3">
      <c r="A3" s="3246" t="s">
        <v>5182</v>
      </c>
      <c r="B3" s="3247"/>
    </row>
    <row r="4" spans="1:2" x14ac:dyDescent="0.25">
      <c r="A4" s="2548" t="s">
        <v>5178</v>
      </c>
      <c r="B4" s="2548" t="s">
        <v>5177</v>
      </c>
    </row>
    <row r="5" spans="1:2" x14ac:dyDescent="0.25">
      <c r="A5" s="2541" t="s">
        <v>3478</v>
      </c>
      <c r="B5" s="2541" t="s">
        <v>959</v>
      </c>
    </row>
    <row r="6" spans="1:2" x14ac:dyDescent="0.25">
      <c r="A6" s="2535" t="s">
        <v>5184</v>
      </c>
      <c r="B6" s="2535" t="s">
        <v>4770</v>
      </c>
    </row>
    <row r="7" spans="1:2" ht="15.75" thickBot="1" x14ac:dyDescent="0.3">
      <c r="A7" s="3253" t="s">
        <v>3734</v>
      </c>
      <c r="B7" s="3254"/>
    </row>
    <row r="8" spans="1:2" ht="15.75" thickBot="1" x14ac:dyDescent="0.3">
      <c r="A8" s="3246" t="s">
        <v>23</v>
      </c>
      <c r="B8" s="3247"/>
    </row>
    <row r="9" spans="1:2" x14ac:dyDescent="0.25">
      <c r="A9" s="2537" t="s">
        <v>1797</v>
      </c>
      <c r="B9" s="2538" t="s">
        <v>2030</v>
      </c>
    </row>
    <row r="10" spans="1:2" x14ac:dyDescent="0.25">
      <c r="A10" s="2535" t="s">
        <v>1891</v>
      </c>
      <c r="B10" s="2535" t="s">
        <v>2774</v>
      </c>
    </row>
    <row r="11" spans="1:2" x14ac:dyDescent="0.25">
      <c r="A11" s="2535" t="s">
        <v>2030</v>
      </c>
      <c r="B11" s="2535" t="s">
        <v>1797</v>
      </c>
    </row>
    <row r="12" spans="1:2" x14ac:dyDescent="0.25">
      <c r="A12" s="2535" t="s">
        <v>133</v>
      </c>
      <c r="B12" s="2535" t="s">
        <v>1891</v>
      </c>
    </row>
    <row r="13" spans="1:2" ht="15.75" thickBot="1" x14ac:dyDescent="0.3">
      <c r="A13" s="3250" t="s">
        <v>1089</v>
      </c>
      <c r="B13" s="3251"/>
    </row>
    <row r="14" spans="1:2" ht="15.75" thickBot="1" x14ac:dyDescent="0.3">
      <c r="A14" s="3246" t="s">
        <v>4381</v>
      </c>
      <c r="B14" s="3247"/>
    </row>
    <row r="15" spans="1:2" ht="15.75" thickBot="1" x14ac:dyDescent="0.3">
      <c r="A15" s="2551" t="s">
        <v>218</v>
      </c>
      <c r="B15" s="2551" t="s">
        <v>593</v>
      </c>
    </row>
    <row r="16" spans="1:2" ht="15.75" thickBot="1" x14ac:dyDescent="0.3">
      <c r="A16" s="3231" t="s">
        <v>1193</v>
      </c>
      <c r="B16" s="3232"/>
    </row>
    <row r="17" spans="1:2" x14ac:dyDescent="0.25">
      <c r="A17" s="2541" t="s">
        <v>269</v>
      </c>
      <c r="B17" s="2541" t="s">
        <v>257</v>
      </c>
    </row>
    <row r="18" spans="1:2" x14ac:dyDescent="0.25">
      <c r="A18" s="2541" t="s">
        <v>270</v>
      </c>
      <c r="B18" s="2541" t="s">
        <v>130</v>
      </c>
    </row>
    <row r="19" spans="1:2" x14ac:dyDescent="0.25">
      <c r="A19" s="2541" t="s">
        <v>1263</v>
      </c>
      <c r="B19" s="2541" t="s">
        <v>566</v>
      </c>
    </row>
    <row r="20" spans="1:2" ht="15.75" thickBot="1" x14ac:dyDescent="0.3">
      <c r="A20" s="2550" t="s">
        <v>284</v>
      </c>
      <c r="B20" s="2550" t="s">
        <v>302</v>
      </c>
    </row>
    <row r="21" spans="1:2" ht="15.75" thickBot="1" x14ac:dyDescent="0.3">
      <c r="A21" s="3231" t="s">
        <v>5159</v>
      </c>
      <c r="B21" s="3232"/>
    </row>
    <row r="22" spans="1:2" x14ac:dyDescent="0.25">
      <c r="A22" s="2541" t="s">
        <v>548</v>
      </c>
      <c r="B22" s="2541" t="s">
        <v>1953</v>
      </c>
    </row>
    <row r="23" spans="1:2" x14ac:dyDescent="0.25">
      <c r="A23" s="2535" t="s">
        <v>2158</v>
      </c>
      <c r="B23" s="2535" t="s">
        <v>1580</v>
      </c>
    </row>
    <row r="24" spans="1:2" x14ac:dyDescent="0.25">
      <c r="A24" s="2535" t="s">
        <v>2128</v>
      </c>
      <c r="B24" s="2535" t="s">
        <v>3036</v>
      </c>
    </row>
    <row r="25" spans="1:2" x14ac:dyDescent="0.25">
      <c r="A25" s="2542" t="s">
        <v>1080</v>
      </c>
      <c r="B25" s="2542" t="s">
        <v>2345</v>
      </c>
    </row>
    <row r="26" spans="1:2" x14ac:dyDescent="0.25">
      <c r="A26" s="2542" t="s">
        <v>72</v>
      </c>
      <c r="B26" s="2542" t="s">
        <v>394</v>
      </c>
    </row>
    <row r="27" spans="1:2" x14ac:dyDescent="0.25">
      <c r="A27" s="2542" t="s">
        <v>135</v>
      </c>
      <c r="B27" s="2542" t="s">
        <v>271</v>
      </c>
    </row>
    <row r="28" spans="1:2" x14ac:dyDescent="0.25">
      <c r="A28" s="2535" t="s">
        <v>455</v>
      </c>
      <c r="B28" s="2535" t="s">
        <v>241</v>
      </c>
    </row>
    <row r="29" spans="1:2" x14ac:dyDescent="0.25">
      <c r="A29" s="2544" t="s">
        <v>741</v>
      </c>
      <c r="B29" s="2545" t="s">
        <v>1356</v>
      </c>
    </row>
    <row r="30" spans="1:2" x14ac:dyDescent="0.25">
      <c r="A30" s="2546" t="s">
        <v>991</v>
      </c>
      <c r="B30" s="2546" t="s">
        <v>846</v>
      </c>
    </row>
    <row r="31" spans="1:2" x14ac:dyDescent="0.25">
      <c r="A31" s="2546" t="s">
        <v>845</v>
      </c>
      <c r="B31" s="2546" t="s">
        <v>991</v>
      </c>
    </row>
    <row r="32" spans="1:2" ht="15.75" thickBot="1" x14ac:dyDescent="0.3">
      <c r="A32" s="3350" t="s">
        <v>575</v>
      </c>
      <c r="B32" s="3350"/>
    </row>
    <row r="33" spans="1:2" ht="15.75" thickBot="1" x14ac:dyDescent="0.3">
      <c r="A33" s="3231" t="s">
        <v>7</v>
      </c>
      <c r="B33" s="3232"/>
    </row>
    <row r="34" spans="1:2" x14ac:dyDescent="0.25">
      <c r="A34" s="2551" t="s">
        <v>5179</v>
      </c>
      <c r="B34" s="2551" t="s">
        <v>719</v>
      </c>
    </row>
    <row r="35" spans="1:2" x14ac:dyDescent="0.25">
      <c r="A35" s="2535" t="s">
        <v>5180</v>
      </c>
      <c r="B35" s="2535" t="s">
        <v>27</v>
      </c>
    </row>
    <row r="36" spans="1:2" x14ac:dyDescent="0.25">
      <c r="A36" s="2535" t="s">
        <v>14</v>
      </c>
      <c r="B36" s="2535" t="s">
        <v>16</v>
      </c>
    </row>
    <row r="37" spans="1:2" x14ac:dyDescent="0.25">
      <c r="A37" s="2535" t="s">
        <v>29</v>
      </c>
      <c r="B37" s="2535" t="s">
        <v>103</v>
      </c>
    </row>
    <row r="38" spans="1:2" x14ac:dyDescent="0.25">
      <c r="A38" s="2535" t="s">
        <v>544</v>
      </c>
      <c r="B38" s="2535" t="s">
        <v>28</v>
      </c>
    </row>
    <row r="39" spans="1:2" x14ac:dyDescent="0.25">
      <c r="A39" s="2535" t="s">
        <v>2029</v>
      </c>
      <c r="B39" s="2535" t="s">
        <v>680</v>
      </c>
    </row>
    <row r="40" spans="1:2" ht="15.75" thickBot="1" x14ac:dyDescent="0.3">
      <c r="A40" s="2552" t="s">
        <v>1995</v>
      </c>
      <c r="B40" s="2552" t="s">
        <v>3225</v>
      </c>
    </row>
    <row r="41" spans="1:2" ht="15.75" thickBot="1" x14ac:dyDescent="0.3">
      <c r="A41" s="3231" t="s">
        <v>5128</v>
      </c>
      <c r="B41" s="3232"/>
    </row>
    <row r="42" spans="1:2" x14ac:dyDescent="0.25">
      <c r="A42" s="2541" t="s">
        <v>70</v>
      </c>
      <c r="B42" s="2548" t="s">
        <v>2875</v>
      </c>
    </row>
    <row r="43" spans="1:2" ht="15.75" thickBot="1" x14ac:dyDescent="0.3">
      <c r="A43" s="2535" t="s">
        <v>5181</v>
      </c>
      <c r="B43" s="2543" t="s">
        <v>393</v>
      </c>
    </row>
    <row r="44" spans="1:2" ht="15.75" thickBot="1" x14ac:dyDescent="0.3">
      <c r="A44" s="3231" t="s">
        <v>18</v>
      </c>
      <c r="B44" s="3232"/>
    </row>
    <row r="45" spans="1:2" x14ac:dyDescent="0.25">
      <c r="A45" s="2547" t="s">
        <v>393</v>
      </c>
      <c r="B45" s="2549" t="s">
        <v>561</v>
      </c>
    </row>
    <row r="46" spans="1:2" ht="15.75" thickBot="1" x14ac:dyDescent="0.3">
      <c r="A46" s="2536" t="s">
        <v>15</v>
      </c>
      <c r="B46" s="2536"/>
    </row>
    <row r="47" spans="1:2" ht="15.75" thickBot="1" x14ac:dyDescent="0.3">
      <c r="A47" s="3231" t="s">
        <v>4592</v>
      </c>
      <c r="B47" s="3232"/>
    </row>
    <row r="48" spans="1:2" x14ac:dyDescent="0.25">
      <c r="A48" s="2537" t="s">
        <v>220</v>
      </c>
      <c r="B48" s="2537" t="s">
        <v>1198</v>
      </c>
    </row>
    <row r="49" spans="1:2" x14ac:dyDescent="0.25">
      <c r="A49" s="2537" t="s">
        <v>109</v>
      </c>
      <c r="B49" s="2534" t="s">
        <v>1089</v>
      </c>
    </row>
    <row r="50" spans="1:2" ht="15.75" thickBot="1" x14ac:dyDescent="0.3">
      <c r="A50" s="2537" t="s">
        <v>1351</v>
      </c>
      <c r="B50" s="2534" t="s">
        <v>103</v>
      </c>
    </row>
    <row r="51" spans="1:2" ht="15.75" thickBot="1" x14ac:dyDescent="0.3">
      <c r="A51" s="8" t="s">
        <v>787</v>
      </c>
      <c r="B51" s="8" t="s">
        <v>2634</v>
      </c>
    </row>
    <row r="52" spans="1:2" ht="15.75" thickBot="1" x14ac:dyDescent="0.3">
      <c r="A52" s="2540" t="s">
        <v>694</v>
      </c>
      <c r="B52" s="2533" t="s">
        <v>258</v>
      </c>
    </row>
    <row r="53" spans="1:2" ht="15.75" thickBot="1" x14ac:dyDescent="0.3">
      <c r="A53" s="2539" t="s">
        <v>658</v>
      </c>
      <c r="B53" s="8" t="s">
        <v>809</v>
      </c>
    </row>
    <row r="54" spans="1:2" x14ac:dyDescent="0.25">
      <c r="B54" s="2540" t="s">
        <v>5183</v>
      </c>
    </row>
  </sheetData>
  <mergeCells count="13">
    <mergeCell ref="A3:B3"/>
    <mergeCell ref="A8:B8"/>
    <mergeCell ref="A13:B13"/>
    <mergeCell ref="A7:B7"/>
    <mergeCell ref="A1:B2"/>
    <mergeCell ref="A44:B44"/>
    <mergeCell ref="A47:B47"/>
    <mergeCell ref="A14:B14"/>
    <mergeCell ref="A16:B16"/>
    <mergeCell ref="A21:B21"/>
    <mergeCell ref="A33:B33"/>
    <mergeCell ref="A41:B41"/>
    <mergeCell ref="A32:B32"/>
  </mergeCells>
  <pageMargins left="0.7" right="0.7" top="0.75" bottom="0.75" header="0.3" footer="0.3"/>
  <pageSetup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60A0C-E945-4BD6-9013-D0DFD3776750}">
  <dimension ref="A1:B40"/>
  <sheetViews>
    <sheetView topLeftCell="A7" workbookViewId="0">
      <selection activeCell="I31" sqref="I31"/>
    </sheetView>
  </sheetViews>
  <sheetFormatPr defaultRowHeight="15" x14ac:dyDescent="0.25"/>
  <cols>
    <col min="1" max="1" width="39.28515625" customWidth="1"/>
    <col min="2" max="2" width="40.5703125" customWidth="1"/>
  </cols>
  <sheetData>
    <row r="1" spans="1:2" x14ac:dyDescent="0.25">
      <c r="A1" s="3257" t="s">
        <v>5185</v>
      </c>
      <c r="B1" s="3258"/>
    </row>
    <row r="2" spans="1:2" ht="15.75" thickBot="1" x14ac:dyDescent="0.3">
      <c r="A2" s="3235" t="s">
        <v>2103</v>
      </c>
      <c r="B2" s="3354"/>
    </row>
    <row r="3" spans="1:2" ht="15.75" thickBot="1" x14ac:dyDescent="0.3">
      <c r="A3" s="3246" t="s">
        <v>4069</v>
      </c>
      <c r="B3" s="3247"/>
    </row>
    <row r="4" spans="1:2" x14ac:dyDescent="0.25">
      <c r="A4" s="2556" t="s">
        <v>3734</v>
      </c>
      <c r="B4" s="1451" t="s">
        <v>1817</v>
      </c>
    </row>
    <row r="5" spans="1:2" ht="15.75" thickBot="1" x14ac:dyDescent="0.3">
      <c r="A5" s="3350" t="s">
        <v>909</v>
      </c>
      <c r="B5" s="3350"/>
    </row>
    <row r="6" spans="1:2" ht="15.75" thickBot="1" x14ac:dyDescent="0.3">
      <c r="A6" s="3246" t="s">
        <v>23</v>
      </c>
      <c r="B6" s="3247"/>
    </row>
    <row r="7" spans="1:2" ht="15.75" thickBot="1" x14ac:dyDescent="0.3">
      <c r="A7" s="2558" t="s">
        <v>5188</v>
      </c>
      <c r="B7" s="2558" t="s">
        <v>593</v>
      </c>
    </row>
    <row r="8" spans="1:2" ht="15.75" thickBot="1" x14ac:dyDescent="0.3">
      <c r="A8" s="3246" t="s">
        <v>4381</v>
      </c>
      <c r="B8" s="3247"/>
    </row>
    <row r="9" spans="1:2" x14ac:dyDescent="0.25">
      <c r="A9" s="2557" t="s">
        <v>162</v>
      </c>
      <c r="B9" s="2557" t="s">
        <v>2423</v>
      </c>
    </row>
    <row r="10" spans="1:2" x14ac:dyDescent="0.25">
      <c r="A10" s="2553" t="s">
        <v>1069</v>
      </c>
      <c r="B10" s="2553" t="s">
        <v>129</v>
      </c>
    </row>
    <row r="11" spans="1:2" ht="15.75" thickBot="1" x14ac:dyDescent="0.3">
      <c r="A11" s="2559" t="s">
        <v>1765</v>
      </c>
      <c r="B11" s="2559" t="s">
        <v>126</v>
      </c>
    </row>
    <row r="12" spans="1:2" ht="15.75" thickBot="1" x14ac:dyDescent="0.3">
      <c r="A12" s="3231" t="s">
        <v>1193</v>
      </c>
      <c r="B12" s="3232"/>
    </row>
    <row r="13" spans="1:2" x14ac:dyDescent="0.25">
      <c r="A13" s="2557" t="s">
        <v>511</v>
      </c>
      <c r="B13" s="2557" t="s">
        <v>812</v>
      </c>
    </row>
    <row r="14" spans="1:2" x14ac:dyDescent="0.25">
      <c r="A14" s="2553" t="s">
        <v>376</v>
      </c>
      <c r="B14" s="2553" t="s">
        <v>307</v>
      </c>
    </row>
    <row r="15" spans="1:2" x14ac:dyDescent="0.25">
      <c r="A15" s="2553" t="s">
        <v>134</v>
      </c>
      <c r="B15" s="2553" t="s">
        <v>66</v>
      </c>
    </row>
    <row r="16" spans="1:2" ht="15.75" thickBot="1" x14ac:dyDescent="0.3">
      <c r="A16" s="2559" t="s">
        <v>662</v>
      </c>
      <c r="B16" s="2559" t="s">
        <v>535</v>
      </c>
    </row>
    <row r="17" spans="1:2" ht="15.75" thickBot="1" x14ac:dyDescent="0.3">
      <c r="A17" s="3231" t="s">
        <v>12</v>
      </c>
      <c r="B17" s="3232"/>
    </row>
    <row r="18" spans="1:2" x14ac:dyDescent="0.25">
      <c r="A18" s="2557" t="s">
        <v>455</v>
      </c>
      <c r="B18" s="2557" t="s">
        <v>1531</v>
      </c>
    </row>
    <row r="19" spans="1:2" x14ac:dyDescent="0.25">
      <c r="A19" s="2553" t="s">
        <v>142</v>
      </c>
      <c r="B19" s="2553" t="s">
        <v>4301</v>
      </c>
    </row>
    <row r="20" spans="1:2" x14ac:dyDescent="0.25">
      <c r="A20" s="2553" t="s">
        <v>537</v>
      </c>
      <c r="B20" s="2553" t="s">
        <v>5190</v>
      </c>
    </row>
    <row r="21" spans="1:2" x14ac:dyDescent="0.25">
      <c r="A21" s="2553" t="s">
        <v>301</v>
      </c>
      <c r="B21" s="2553" t="s">
        <v>109</v>
      </c>
    </row>
    <row r="22" spans="1:2" ht="15.75" thickBot="1" x14ac:dyDescent="0.3">
      <c r="A22" s="3350" t="s">
        <v>1467</v>
      </c>
      <c r="B22" s="3350"/>
    </row>
    <row r="23" spans="1:2" ht="15.75" thickBot="1" x14ac:dyDescent="0.3">
      <c r="A23" s="3231" t="s">
        <v>7</v>
      </c>
      <c r="B23" s="3232"/>
    </row>
    <row r="24" spans="1:2" x14ac:dyDescent="0.25">
      <c r="A24" s="2557" t="s">
        <v>633</v>
      </c>
      <c r="B24" s="2557" t="s">
        <v>1996</v>
      </c>
    </row>
    <row r="25" spans="1:2" x14ac:dyDescent="0.25">
      <c r="A25" s="2553" t="s">
        <v>109</v>
      </c>
      <c r="B25" s="2553" t="s">
        <v>122</v>
      </c>
    </row>
    <row r="26" spans="1:2" x14ac:dyDescent="0.25">
      <c r="A26" s="2553" t="s">
        <v>348</v>
      </c>
      <c r="B26" s="2553" t="s">
        <v>179</v>
      </c>
    </row>
    <row r="27" spans="1:2" x14ac:dyDescent="0.25">
      <c r="A27" s="2553" t="s">
        <v>1473</v>
      </c>
      <c r="B27" s="2553" t="s">
        <v>109</v>
      </c>
    </row>
    <row r="28" spans="1:2" ht="15.75" thickBot="1" x14ac:dyDescent="0.3">
      <c r="A28" s="3350" t="s">
        <v>1472</v>
      </c>
      <c r="B28" s="3350"/>
    </row>
    <row r="29" spans="1:2" ht="15.75" thickBot="1" x14ac:dyDescent="0.3">
      <c r="A29" s="3231" t="s">
        <v>5191</v>
      </c>
      <c r="B29" s="3232"/>
    </row>
    <row r="30" spans="1:2" ht="15.75" thickBot="1" x14ac:dyDescent="0.3">
      <c r="A30" s="3231" t="s">
        <v>5029</v>
      </c>
      <c r="B30" s="3232"/>
    </row>
    <row r="31" spans="1:2" ht="15.75" thickBot="1" x14ac:dyDescent="0.3">
      <c r="A31" s="3231" t="s">
        <v>18</v>
      </c>
      <c r="B31" s="3232"/>
    </row>
    <row r="32" spans="1:2" x14ac:dyDescent="0.25">
      <c r="A32" s="2557" t="s">
        <v>5187</v>
      </c>
      <c r="B32" s="2557" t="s">
        <v>2730</v>
      </c>
    </row>
    <row r="33" spans="1:2" ht="15.75" thickBot="1" x14ac:dyDescent="0.3">
      <c r="A33" s="3350" t="s">
        <v>2729</v>
      </c>
      <c r="B33" s="3350"/>
    </row>
    <row r="34" spans="1:2" ht="15.75" thickBot="1" x14ac:dyDescent="0.3">
      <c r="A34" s="3231" t="s">
        <v>4592</v>
      </c>
      <c r="B34" s="3232"/>
    </row>
    <row r="35" spans="1:2" x14ac:dyDescent="0.25">
      <c r="A35" s="2557" t="s">
        <v>302</v>
      </c>
      <c r="B35" s="2557" t="s">
        <v>256</v>
      </c>
    </row>
    <row r="36" spans="1:2" x14ac:dyDescent="0.25">
      <c r="A36" s="2553" t="s">
        <v>5189</v>
      </c>
      <c r="B36" s="2553" t="s">
        <v>220</v>
      </c>
    </row>
    <row r="37" spans="1:2" ht="15.75" thickBot="1" x14ac:dyDescent="0.3">
      <c r="A37" s="2554"/>
      <c r="B37" s="2554"/>
    </row>
    <row r="38" spans="1:2" ht="15.75" thickBot="1" x14ac:dyDescent="0.3">
      <c r="A38" s="8" t="s">
        <v>787</v>
      </c>
      <c r="B38" s="8" t="s">
        <v>809</v>
      </c>
    </row>
    <row r="39" spans="1:2" x14ac:dyDescent="0.25">
      <c r="A39" s="2556" t="s">
        <v>694</v>
      </c>
      <c r="B39" s="2556" t="s">
        <v>5186</v>
      </c>
    </row>
    <row r="40" spans="1:2" x14ac:dyDescent="0.25">
      <c r="A40" s="2555" t="s">
        <v>658</v>
      </c>
      <c r="B40" s="2553"/>
    </row>
  </sheetData>
  <mergeCells count="16">
    <mergeCell ref="A31:B31"/>
    <mergeCell ref="A34:B34"/>
    <mergeCell ref="A33:B33"/>
    <mergeCell ref="A28:B28"/>
    <mergeCell ref="A22:B22"/>
    <mergeCell ref="A30:B30"/>
    <mergeCell ref="A8:B8"/>
    <mergeCell ref="A12:B12"/>
    <mergeCell ref="A17:B17"/>
    <mergeCell ref="A23:B23"/>
    <mergeCell ref="A29:B29"/>
    <mergeCell ref="A1:B1"/>
    <mergeCell ref="A2:B2"/>
    <mergeCell ref="A3:B3"/>
    <mergeCell ref="A6:B6"/>
    <mergeCell ref="A5:B5"/>
  </mergeCells>
  <pageMargins left="0.7" right="0.7" top="0.75" bottom="0.75" header="0.3" footer="0.3"/>
  <pageSetup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B58F0-B97F-4B46-8722-C65CF8F4DFD7}">
  <dimension ref="A1:D46"/>
  <sheetViews>
    <sheetView topLeftCell="A13" workbookViewId="0">
      <selection activeCell="I40" sqref="I40"/>
    </sheetView>
  </sheetViews>
  <sheetFormatPr defaultRowHeight="15" x14ac:dyDescent="0.25"/>
  <cols>
    <col min="1" max="1" width="33.42578125" customWidth="1"/>
    <col min="2" max="2" width="34.42578125" customWidth="1"/>
    <col min="3" max="3" width="18.7109375" customWidth="1"/>
    <col min="4" max="4" width="9.7109375" bestFit="1" customWidth="1"/>
  </cols>
  <sheetData>
    <row r="1" spans="1:3" ht="15" customHeight="1" x14ac:dyDescent="0.25">
      <c r="A1" s="3435" t="s">
        <v>5192</v>
      </c>
      <c r="B1" s="3436"/>
      <c r="C1" s="3437"/>
    </row>
    <row r="2" spans="1:3" ht="15.75" customHeight="1" thickBot="1" x14ac:dyDescent="0.3">
      <c r="A2" s="3438"/>
      <c r="B2" s="3439"/>
      <c r="C2" s="3440"/>
    </row>
    <row r="3" spans="1:3" ht="15.75" thickBot="1" x14ac:dyDescent="0.3">
      <c r="A3" s="3246" t="s">
        <v>4069</v>
      </c>
      <c r="B3" s="3247"/>
      <c r="C3" s="8" t="s">
        <v>787</v>
      </c>
    </row>
    <row r="4" spans="1:3" x14ac:dyDescent="0.25">
      <c r="A4" s="2565" t="s">
        <v>5193</v>
      </c>
      <c r="B4" s="2565" t="s">
        <v>5194</v>
      </c>
      <c r="C4" s="472" t="s">
        <v>694</v>
      </c>
    </row>
    <row r="5" spans="1:3" x14ac:dyDescent="0.25">
      <c r="A5" s="2563" t="s">
        <v>2988</v>
      </c>
      <c r="B5" s="2563" t="s">
        <v>1209</v>
      </c>
      <c r="C5" s="2561" t="s">
        <v>658</v>
      </c>
    </row>
    <row r="6" spans="1:3" ht="15.75" thickBot="1" x14ac:dyDescent="0.3">
      <c r="A6" s="2568" t="s">
        <v>3111</v>
      </c>
      <c r="B6" s="2568" t="s">
        <v>3111</v>
      </c>
    </row>
    <row r="7" spans="1:3" ht="15.75" thickBot="1" x14ac:dyDescent="0.3">
      <c r="A7" s="3246" t="s">
        <v>23</v>
      </c>
      <c r="B7" s="3247"/>
    </row>
    <row r="8" spans="1:3" ht="15.75" thickBot="1" x14ac:dyDescent="0.3">
      <c r="A8" s="2567" t="s">
        <v>133</v>
      </c>
      <c r="B8" s="2567" t="s">
        <v>633</v>
      </c>
    </row>
    <row r="9" spans="1:3" ht="15.75" thickBot="1" x14ac:dyDescent="0.3">
      <c r="A9" s="3246" t="s">
        <v>4381</v>
      </c>
      <c r="B9" s="3247"/>
      <c r="C9" s="8" t="s">
        <v>809</v>
      </c>
    </row>
    <row r="10" spans="1:3" x14ac:dyDescent="0.25">
      <c r="A10" s="2566" t="s">
        <v>188</v>
      </c>
      <c r="B10" s="2566" t="s">
        <v>100</v>
      </c>
      <c r="C10" s="2562" t="s">
        <v>5198</v>
      </c>
    </row>
    <row r="11" spans="1:3" x14ac:dyDescent="0.25">
      <c r="A11" s="2563" t="s">
        <v>571</v>
      </c>
      <c r="B11" s="2563" t="s">
        <v>578</v>
      </c>
    </row>
    <row r="12" spans="1:3" x14ac:dyDescent="0.25">
      <c r="A12" s="2563" t="s">
        <v>5181</v>
      </c>
      <c r="B12" s="2563" t="s">
        <v>70</v>
      </c>
    </row>
    <row r="13" spans="1:3" x14ac:dyDescent="0.25">
      <c r="A13" s="2563" t="s">
        <v>5196</v>
      </c>
      <c r="B13" s="2563" t="s">
        <v>321</v>
      </c>
    </row>
    <row r="14" spans="1:3" ht="15.75" thickBot="1" x14ac:dyDescent="0.3">
      <c r="A14" s="2568" t="s">
        <v>394</v>
      </c>
      <c r="B14" s="2568" t="s">
        <v>10</v>
      </c>
    </row>
    <row r="15" spans="1:3" ht="15.75" thickBot="1" x14ac:dyDescent="0.3">
      <c r="A15" s="3231" t="s">
        <v>1193</v>
      </c>
      <c r="B15" s="3232"/>
      <c r="C15" s="8" t="s">
        <v>593</v>
      </c>
    </row>
    <row r="16" spans="1:3" x14ac:dyDescent="0.25">
      <c r="A16" s="2566" t="s">
        <v>66</v>
      </c>
      <c r="B16" s="2566" t="s">
        <v>535</v>
      </c>
      <c r="C16" s="2565" t="s">
        <v>2858</v>
      </c>
    </row>
    <row r="17" spans="1:3" x14ac:dyDescent="0.25">
      <c r="A17" s="2563" t="s">
        <v>1241</v>
      </c>
      <c r="B17" s="2563" t="s">
        <v>376</v>
      </c>
      <c r="C17" s="2564" t="s">
        <v>1846</v>
      </c>
    </row>
    <row r="18" spans="1:3" x14ac:dyDescent="0.25">
      <c r="A18" s="2563" t="s">
        <v>1361</v>
      </c>
      <c r="B18" s="2563" t="s">
        <v>1093</v>
      </c>
      <c r="C18" s="2564" t="s">
        <v>2970</v>
      </c>
    </row>
    <row r="19" spans="1:3" ht="15.75" thickBot="1" x14ac:dyDescent="0.3">
      <c r="A19" s="2568" t="s">
        <v>3935</v>
      </c>
      <c r="B19" s="2568" t="s">
        <v>5197</v>
      </c>
    </row>
    <row r="20" spans="1:3" ht="15.75" thickBot="1" x14ac:dyDescent="0.3">
      <c r="A20" s="3231" t="s">
        <v>12</v>
      </c>
      <c r="B20" s="3232"/>
    </row>
    <row r="21" spans="1:3" x14ac:dyDescent="0.25">
      <c r="A21" s="2566" t="s">
        <v>109</v>
      </c>
      <c r="B21" s="2566" t="s">
        <v>348</v>
      </c>
    </row>
    <row r="22" spans="1:3" x14ac:dyDescent="0.25">
      <c r="A22" s="2563" t="s">
        <v>1396</v>
      </c>
      <c r="B22" s="2563" t="s">
        <v>2021</v>
      </c>
    </row>
    <row r="23" spans="1:3" x14ac:dyDescent="0.25">
      <c r="A23" s="2563" t="s">
        <v>4146</v>
      </c>
      <c r="B23" s="2563" t="s">
        <v>1081</v>
      </c>
    </row>
    <row r="24" spans="1:3" x14ac:dyDescent="0.25">
      <c r="A24" s="2563" t="s">
        <v>2202</v>
      </c>
      <c r="B24" s="2563" t="s">
        <v>1071</v>
      </c>
    </row>
    <row r="25" spans="1:3" x14ac:dyDescent="0.25">
      <c r="A25" s="2563" t="s">
        <v>1219</v>
      </c>
      <c r="B25" s="2563" t="s">
        <v>1200</v>
      </c>
    </row>
    <row r="26" spans="1:3" x14ac:dyDescent="0.25">
      <c r="A26" s="2563" t="s">
        <v>76</v>
      </c>
      <c r="B26" s="2563" t="s">
        <v>1080</v>
      </c>
    </row>
    <row r="27" spans="1:3" x14ac:dyDescent="0.25">
      <c r="A27" s="2563" t="s">
        <v>219</v>
      </c>
      <c r="B27" s="2563" t="s">
        <v>91</v>
      </c>
    </row>
    <row r="28" spans="1:3" ht="15.75" thickBot="1" x14ac:dyDescent="0.3">
      <c r="A28" s="3350" t="s">
        <v>87</v>
      </c>
      <c r="B28" s="3350"/>
    </row>
    <row r="29" spans="1:3" ht="15.75" thickBot="1" x14ac:dyDescent="0.3">
      <c r="A29" s="3231" t="s">
        <v>7</v>
      </c>
      <c r="B29" s="3232"/>
    </row>
    <row r="30" spans="1:3" x14ac:dyDescent="0.25">
      <c r="A30" s="2566" t="s">
        <v>875</v>
      </c>
      <c r="B30" s="2566" t="s">
        <v>550</v>
      </c>
    </row>
    <row r="31" spans="1:3" x14ac:dyDescent="0.25">
      <c r="A31" s="2563" t="s">
        <v>1473</v>
      </c>
      <c r="B31" s="2563" t="s">
        <v>876</v>
      </c>
    </row>
    <row r="32" spans="1:3" x14ac:dyDescent="0.25">
      <c r="A32" s="2563" t="s">
        <v>220</v>
      </c>
      <c r="B32" s="2563" t="s">
        <v>5195</v>
      </c>
    </row>
    <row r="33" spans="1:4" x14ac:dyDescent="0.25">
      <c r="A33" s="2563" t="s">
        <v>220</v>
      </c>
      <c r="B33" s="2563" t="s">
        <v>1849</v>
      </c>
    </row>
    <row r="34" spans="1:4" x14ac:dyDescent="0.25">
      <c r="A34" s="2563" t="s">
        <v>771</v>
      </c>
      <c r="B34" s="2563" t="s">
        <v>1408</v>
      </c>
    </row>
    <row r="35" spans="1:4" x14ac:dyDescent="0.25">
      <c r="A35" s="2563" t="s">
        <v>919</v>
      </c>
      <c r="B35" s="2563" t="s">
        <v>523</v>
      </c>
    </row>
    <row r="36" spans="1:4" x14ac:dyDescent="0.25">
      <c r="A36" s="2563" t="s">
        <v>405</v>
      </c>
      <c r="B36" s="2563" t="s">
        <v>708</v>
      </c>
    </row>
    <row r="37" spans="1:4" ht="15.75" thickBot="1" x14ac:dyDescent="0.3">
      <c r="A37" s="3350" t="s">
        <v>1654</v>
      </c>
      <c r="B37" s="3350"/>
    </row>
    <row r="38" spans="1:4" ht="15.75" thickBot="1" x14ac:dyDescent="0.3">
      <c r="A38" s="3231" t="s">
        <v>5128</v>
      </c>
      <c r="B38" s="3232"/>
    </row>
    <row r="39" spans="1:4" ht="15.75" thickBot="1" x14ac:dyDescent="0.3">
      <c r="A39" s="3348" t="s">
        <v>393</v>
      </c>
      <c r="B39" s="3348"/>
    </row>
    <row r="40" spans="1:4" ht="15.75" thickBot="1" x14ac:dyDescent="0.3">
      <c r="A40" s="3231" t="s">
        <v>18</v>
      </c>
      <c r="B40" s="3232"/>
    </row>
    <row r="41" spans="1:4" x14ac:dyDescent="0.25">
      <c r="A41" s="2566" t="s">
        <v>2729</v>
      </c>
      <c r="B41" s="2566"/>
      <c r="D41" s="271"/>
    </row>
    <row r="42" spans="1:4" ht="15.75" thickBot="1" x14ac:dyDescent="0.3">
      <c r="A42" s="2560"/>
      <c r="B42" s="2560"/>
    </row>
    <row r="43" spans="1:4" ht="15.75" thickBot="1" x14ac:dyDescent="0.3">
      <c r="A43" s="3231" t="s">
        <v>4592</v>
      </c>
      <c r="B43" s="3232"/>
    </row>
    <row r="44" spans="1:4" x14ac:dyDescent="0.25">
      <c r="A44" s="2566" t="s">
        <v>220</v>
      </c>
      <c r="B44" s="2566" t="s">
        <v>152</v>
      </c>
    </row>
    <row r="45" spans="1:4" x14ac:dyDescent="0.25">
      <c r="A45" s="2563" t="s">
        <v>1473</v>
      </c>
      <c r="B45" s="2563" t="s">
        <v>109</v>
      </c>
    </row>
    <row r="46" spans="1:4" x14ac:dyDescent="0.25">
      <c r="A46" s="2563" t="s">
        <v>1198</v>
      </c>
      <c r="B46" s="2563" t="s">
        <v>511</v>
      </c>
    </row>
  </sheetData>
  <mergeCells count="13">
    <mergeCell ref="A1:C2"/>
    <mergeCell ref="A3:B3"/>
    <mergeCell ref="A7:B7"/>
    <mergeCell ref="A40:B40"/>
    <mergeCell ref="A43:B43"/>
    <mergeCell ref="A9:B9"/>
    <mergeCell ref="A15:B15"/>
    <mergeCell ref="A20:B20"/>
    <mergeCell ref="A29:B29"/>
    <mergeCell ref="A37:B37"/>
    <mergeCell ref="A38:B38"/>
    <mergeCell ref="A39:B39"/>
    <mergeCell ref="A28:B28"/>
  </mergeCells>
  <pageMargins left="0.7" right="0.7" top="0.75" bottom="0.75" header="0.3" footer="0.3"/>
  <pageSetup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FFFA1-F969-41C1-850C-C0F7DB2F3F1E}">
  <dimension ref="A1:C47"/>
  <sheetViews>
    <sheetView topLeftCell="A13" workbookViewId="0">
      <selection activeCell="H44" sqref="H44"/>
    </sheetView>
  </sheetViews>
  <sheetFormatPr defaultRowHeight="15" x14ac:dyDescent="0.25"/>
  <cols>
    <col min="1" max="1" width="30.28515625" customWidth="1"/>
    <col min="2" max="2" width="33" customWidth="1"/>
    <col min="3" max="3" width="18.42578125" customWidth="1"/>
  </cols>
  <sheetData>
    <row r="1" spans="1:3" ht="15.75" thickBot="1" x14ac:dyDescent="0.3">
      <c r="A1" s="3235" t="s">
        <v>4414</v>
      </c>
      <c r="B1" s="3234"/>
      <c r="C1" s="3234"/>
    </row>
    <row r="2" spans="1:3" ht="15.75" thickBot="1" x14ac:dyDescent="0.3">
      <c r="A2" s="3246" t="s">
        <v>4069</v>
      </c>
      <c r="B2" s="3247"/>
      <c r="C2" s="8" t="s">
        <v>2634</v>
      </c>
    </row>
    <row r="3" spans="1:3" x14ac:dyDescent="0.25">
      <c r="A3" t="s">
        <v>3111</v>
      </c>
      <c r="B3" s="2575" t="s">
        <v>633</v>
      </c>
      <c r="C3" s="2579" t="s">
        <v>4050</v>
      </c>
    </row>
    <row r="4" spans="1:3" x14ac:dyDescent="0.25">
      <c r="A4" s="2573" t="s">
        <v>130</v>
      </c>
      <c r="B4" s="2573" t="s">
        <v>1355</v>
      </c>
      <c r="C4" s="2578" t="s">
        <v>126</v>
      </c>
    </row>
    <row r="5" spans="1:3" ht="15.75" thickBot="1" x14ac:dyDescent="0.3">
      <c r="A5" s="2570" t="s">
        <v>5202</v>
      </c>
      <c r="B5" s="2570" t="s">
        <v>3206</v>
      </c>
      <c r="C5" s="2578" t="s">
        <v>162</v>
      </c>
    </row>
    <row r="6" spans="1:3" ht="15.75" thickBot="1" x14ac:dyDescent="0.3">
      <c r="A6" s="3253" t="s">
        <v>1542</v>
      </c>
      <c r="B6" s="3373"/>
      <c r="C6" s="8" t="s">
        <v>787</v>
      </c>
    </row>
    <row r="7" spans="1:3" ht="15.75" thickBot="1" x14ac:dyDescent="0.3">
      <c r="A7" s="3246" t="s">
        <v>23</v>
      </c>
      <c r="B7" s="3363"/>
      <c r="C7" s="2579" t="s">
        <v>694</v>
      </c>
    </row>
    <row r="8" spans="1:3" ht="15.75" thickBot="1" x14ac:dyDescent="0.3">
      <c r="A8" s="2572" t="s">
        <v>633</v>
      </c>
      <c r="B8" s="2580" t="s">
        <v>122</v>
      </c>
      <c r="C8" s="2578" t="s">
        <v>658</v>
      </c>
    </row>
    <row r="9" spans="1:3" ht="15.75" thickBot="1" x14ac:dyDescent="0.3">
      <c r="A9" s="3246" t="s">
        <v>4381</v>
      </c>
      <c r="B9" s="3247"/>
    </row>
    <row r="10" spans="1:3" x14ac:dyDescent="0.25">
      <c r="A10" s="2573" t="s">
        <v>1003</v>
      </c>
      <c r="B10" s="2573" t="s">
        <v>1218</v>
      </c>
    </row>
    <row r="11" spans="1:3" ht="15.75" thickBot="1" x14ac:dyDescent="0.3">
      <c r="A11" s="2570" t="s">
        <v>1031</v>
      </c>
      <c r="B11" s="2570" t="s">
        <v>593</v>
      </c>
    </row>
    <row r="12" spans="1:3" ht="15.75" thickBot="1" x14ac:dyDescent="0.3">
      <c r="A12" s="3231" t="s">
        <v>1193</v>
      </c>
      <c r="B12" s="3232"/>
    </row>
    <row r="13" spans="1:3" x14ac:dyDescent="0.25">
      <c r="A13" s="2573" t="s">
        <v>593</v>
      </c>
      <c r="B13" s="2573" t="s">
        <v>859</v>
      </c>
    </row>
    <row r="14" spans="1:3" x14ac:dyDescent="0.25">
      <c r="A14" s="2573" t="s">
        <v>1003</v>
      </c>
      <c r="B14" s="2573" t="s">
        <v>321</v>
      </c>
    </row>
    <row r="15" spans="1:3" x14ac:dyDescent="0.25">
      <c r="A15" s="2573" t="s">
        <v>10</v>
      </c>
      <c r="B15" s="2573" t="s">
        <v>398</v>
      </c>
    </row>
    <row r="16" spans="1:3" x14ac:dyDescent="0.25">
      <c r="A16" s="2583" t="s">
        <v>397</v>
      </c>
      <c r="B16" s="2583" t="s">
        <v>411</v>
      </c>
    </row>
    <row r="17" spans="1:2" ht="15.75" thickBot="1" x14ac:dyDescent="0.3">
      <c r="A17" s="3283" t="s">
        <v>402</v>
      </c>
      <c r="B17" s="3284"/>
    </row>
    <row r="18" spans="1:2" ht="15.75" thickBot="1" x14ac:dyDescent="0.3">
      <c r="A18" s="3231" t="s">
        <v>12</v>
      </c>
      <c r="B18" s="3232"/>
    </row>
    <row r="19" spans="1:2" x14ac:dyDescent="0.25">
      <c r="A19" s="2573" t="s">
        <v>1240</v>
      </c>
      <c r="B19" s="2573" t="s">
        <v>509</v>
      </c>
    </row>
    <row r="20" spans="1:2" x14ac:dyDescent="0.25">
      <c r="A20" s="2570" t="s">
        <v>5199</v>
      </c>
      <c r="B20" s="2570" t="s">
        <v>818</v>
      </c>
    </row>
    <row r="21" spans="1:2" x14ac:dyDescent="0.25">
      <c r="A21" s="2570" t="s">
        <v>2432</v>
      </c>
      <c r="B21" s="2570" t="s">
        <v>1252</v>
      </c>
    </row>
    <row r="22" spans="1:2" x14ac:dyDescent="0.25">
      <c r="A22" s="2570" t="s">
        <v>427</v>
      </c>
      <c r="B22" s="2570" t="s">
        <v>1602</v>
      </c>
    </row>
    <row r="23" spans="1:2" x14ac:dyDescent="0.25">
      <c r="A23" s="2570" t="s">
        <v>225</v>
      </c>
      <c r="B23" s="2570" t="s">
        <v>87</v>
      </c>
    </row>
    <row r="24" spans="1:2" ht="15.75" thickBot="1" x14ac:dyDescent="0.3">
      <c r="A24" s="2584" t="s">
        <v>1228</v>
      </c>
      <c r="B24" s="2584" t="s">
        <v>225</v>
      </c>
    </row>
    <row r="25" spans="1:2" ht="15.75" thickBot="1" x14ac:dyDescent="0.3">
      <c r="A25" s="3231" t="s">
        <v>7</v>
      </c>
      <c r="B25" s="3232"/>
    </row>
    <row r="26" spans="1:2" x14ac:dyDescent="0.25">
      <c r="A26" s="2583" t="s">
        <v>2948</v>
      </c>
      <c r="B26" s="2583" t="s">
        <v>716</v>
      </c>
    </row>
    <row r="27" spans="1:2" x14ac:dyDescent="0.25">
      <c r="A27" s="2570" t="s">
        <v>112</v>
      </c>
      <c r="B27" s="2570" t="s">
        <v>1008</v>
      </c>
    </row>
    <row r="28" spans="1:2" x14ac:dyDescent="0.25">
      <c r="A28" s="2570" t="s">
        <v>447</v>
      </c>
      <c r="B28" s="2570" t="s">
        <v>5200</v>
      </c>
    </row>
    <row r="29" spans="1:2" x14ac:dyDescent="0.25">
      <c r="A29" s="2570" t="s">
        <v>5201</v>
      </c>
      <c r="B29" s="2570" t="s">
        <v>1351</v>
      </c>
    </row>
    <row r="30" spans="1:2" x14ac:dyDescent="0.25">
      <c r="A30" s="2570" t="s">
        <v>95</v>
      </c>
      <c r="B30" s="2570" t="s">
        <v>179</v>
      </c>
    </row>
    <row r="31" spans="1:2" x14ac:dyDescent="0.25">
      <c r="A31" s="2577" t="s">
        <v>5203</v>
      </c>
      <c r="B31" s="2577" t="s">
        <v>3523</v>
      </c>
    </row>
    <row r="32" spans="1:2" x14ac:dyDescent="0.25">
      <c r="A32" s="2577" t="s">
        <v>184</v>
      </c>
      <c r="B32" s="2577" t="s">
        <v>336</v>
      </c>
    </row>
    <row r="33" spans="1:2" x14ac:dyDescent="0.25">
      <c r="A33" s="2577" t="s">
        <v>186</v>
      </c>
      <c r="B33" s="2577" t="s">
        <v>94</v>
      </c>
    </row>
    <row r="34" spans="1:2" x14ac:dyDescent="0.25">
      <c r="A34" s="2570" t="s">
        <v>92</v>
      </c>
      <c r="B34" s="2570" t="s">
        <v>5205</v>
      </c>
    </row>
    <row r="35" spans="1:2" ht="15.75" thickBot="1" x14ac:dyDescent="0.3">
      <c r="A35" s="3283" t="s">
        <v>2346</v>
      </c>
      <c r="B35" s="3284"/>
    </row>
    <row r="36" spans="1:2" ht="15.75" thickBot="1" x14ac:dyDescent="0.3">
      <c r="A36" s="3231" t="s">
        <v>5128</v>
      </c>
      <c r="B36" s="3232"/>
    </row>
    <row r="37" spans="1:2" ht="15.75" thickBot="1" x14ac:dyDescent="0.3">
      <c r="A37" s="2582" t="s">
        <v>393</v>
      </c>
      <c r="B37" s="2581" t="s">
        <v>593</v>
      </c>
    </row>
    <row r="38" spans="1:2" ht="15.75" thickBot="1" x14ac:dyDescent="0.3">
      <c r="A38" s="3231" t="s">
        <v>5204</v>
      </c>
      <c r="B38" s="3232"/>
    </row>
    <row r="39" spans="1:2" x14ac:dyDescent="0.25">
      <c r="A39" s="2574" t="s">
        <v>145</v>
      </c>
      <c r="B39" s="2583" t="s">
        <v>2374</v>
      </c>
    </row>
    <row r="40" spans="1:2" ht="15.75" thickBot="1" x14ac:dyDescent="0.3">
      <c r="A40" s="2571" t="s">
        <v>3253</v>
      </c>
      <c r="B40" s="2584" t="s">
        <v>1405</v>
      </c>
    </row>
    <row r="41" spans="1:2" ht="15.75" thickBot="1" x14ac:dyDescent="0.3">
      <c r="A41" s="3231" t="s">
        <v>4592</v>
      </c>
      <c r="B41" s="3232"/>
    </row>
    <row r="42" spans="1:2" x14ac:dyDescent="0.25">
      <c r="A42" s="2572" t="s">
        <v>87</v>
      </c>
      <c r="B42" s="2572" t="s">
        <v>108</v>
      </c>
    </row>
    <row r="43" spans="1:2" x14ac:dyDescent="0.25">
      <c r="A43" s="2572" t="s">
        <v>537</v>
      </c>
      <c r="B43" s="2569" t="s">
        <v>2003</v>
      </c>
    </row>
    <row r="44" spans="1:2" x14ac:dyDescent="0.25">
      <c r="A44" s="2572" t="s">
        <v>3334</v>
      </c>
      <c r="B44" s="2569" t="s">
        <v>145</v>
      </c>
    </row>
    <row r="45" spans="1:2" ht="15.75" thickBot="1" x14ac:dyDescent="0.3">
      <c r="A45" s="3283" t="s">
        <v>437</v>
      </c>
      <c r="B45" s="3284"/>
    </row>
    <row r="46" spans="1:2" ht="15.75" thickBot="1" x14ac:dyDescent="0.3">
      <c r="A46" s="3231" t="s">
        <v>5206</v>
      </c>
      <c r="B46" s="3232"/>
    </row>
    <row r="47" spans="1:2" x14ac:dyDescent="0.25">
      <c r="A47" s="2576"/>
    </row>
  </sheetData>
  <mergeCells count="15">
    <mergeCell ref="A45:B45"/>
    <mergeCell ref="A1:C1"/>
    <mergeCell ref="A46:B46"/>
    <mergeCell ref="A6:B6"/>
    <mergeCell ref="A38:B38"/>
    <mergeCell ref="A41:B41"/>
    <mergeCell ref="A9:B9"/>
    <mergeCell ref="A12:B12"/>
    <mergeCell ref="A18:B18"/>
    <mergeCell ref="A25:B25"/>
    <mergeCell ref="A36:B36"/>
    <mergeCell ref="A35:B35"/>
    <mergeCell ref="A17:B17"/>
    <mergeCell ref="A2:B2"/>
    <mergeCell ref="A7:B7"/>
  </mergeCells>
  <pageMargins left="0.7" right="0.7" top="0.75" bottom="0.75" header="0.3" footer="0.3"/>
  <pageSetup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2DC6F-A9B8-4A41-BD8B-5713C4E3DC93}">
  <dimension ref="A1:D45"/>
  <sheetViews>
    <sheetView workbookViewId="0">
      <selection activeCell="F27" sqref="F27"/>
    </sheetView>
  </sheetViews>
  <sheetFormatPr defaultRowHeight="15" x14ac:dyDescent="0.25"/>
  <cols>
    <col min="1" max="1" width="42" customWidth="1"/>
    <col min="2" max="2" width="41" customWidth="1"/>
    <col min="4" max="4" width="9.7109375" bestFit="1" customWidth="1"/>
  </cols>
  <sheetData>
    <row r="1" spans="1:2" x14ac:dyDescent="0.25">
      <c r="A1" s="3393" t="s">
        <v>5215</v>
      </c>
      <c r="B1" s="3395"/>
    </row>
    <row r="2" spans="1:2" ht="15.75" thickBot="1" x14ac:dyDescent="0.3">
      <c r="A2" s="3396"/>
      <c r="B2" s="3398"/>
    </row>
    <row r="3" spans="1:2" ht="15.75" thickBot="1" x14ac:dyDescent="0.3">
      <c r="A3" s="3246" t="s">
        <v>4069</v>
      </c>
      <c r="B3" s="3247"/>
    </row>
    <row r="4" spans="1:2" ht="15.75" thickBot="1" x14ac:dyDescent="0.3">
      <c r="A4" s="2599" t="s">
        <v>1542</v>
      </c>
      <c r="B4" s="2599" t="s">
        <v>5209</v>
      </c>
    </row>
    <row r="5" spans="1:2" ht="15.75" thickBot="1" x14ac:dyDescent="0.3">
      <c r="A5" s="3246" t="s">
        <v>23</v>
      </c>
      <c r="B5" s="3247"/>
    </row>
    <row r="6" spans="1:2" x14ac:dyDescent="0.25">
      <c r="A6" s="2600" t="s">
        <v>171</v>
      </c>
      <c r="B6" s="2600" t="s">
        <v>230</v>
      </c>
    </row>
    <row r="7" spans="1:2" x14ac:dyDescent="0.25">
      <c r="A7" s="2585" t="s">
        <v>28</v>
      </c>
      <c r="B7" s="2585" t="s">
        <v>544</v>
      </c>
    </row>
    <row r="8" spans="1:2" ht="15.75" thickBot="1" x14ac:dyDescent="0.3">
      <c r="A8" s="2585" t="s">
        <v>544</v>
      </c>
      <c r="B8" s="2585" t="s">
        <v>2029</v>
      </c>
    </row>
    <row r="9" spans="1:2" ht="15.75" thickBot="1" x14ac:dyDescent="0.3">
      <c r="A9" s="3246" t="s">
        <v>4381</v>
      </c>
      <c r="B9" s="3247"/>
    </row>
    <row r="10" spans="1:2" x14ac:dyDescent="0.25">
      <c r="A10" s="2590" t="s">
        <v>812</v>
      </c>
      <c r="B10" s="2590" t="s">
        <v>5208</v>
      </c>
    </row>
    <row r="11" spans="1:2" ht="15.75" thickBot="1" x14ac:dyDescent="0.3">
      <c r="A11" s="2585" t="s">
        <v>1093</v>
      </c>
      <c r="B11" s="2585" t="s">
        <v>2129</v>
      </c>
    </row>
    <row r="12" spans="1:2" x14ac:dyDescent="0.25">
      <c r="A12" s="3236" t="s">
        <v>7</v>
      </c>
      <c r="B12" s="3237"/>
    </row>
    <row r="13" spans="1:2" x14ac:dyDescent="0.25">
      <c r="A13" s="2585" t="s">
        <v>5207</v>
      </c>
      <c r="B13" s="2585" t="s">
        <v>909</v>
      </c>
    </row>
    <row r="14" spans="1:2" x14ac:dyDescent="0.25">
      <c r="A14" s="2585" t="s">
        <v>4317</v>
      </c>
      <c r="B14" s="2585" t="s">
        <v>2003</v>
      </c>
    </row>
    <row r="15" spans="1:2" x14ac:dyDescent="0.25">
      <c r="A15" s="2585" t="s">
        <v>1797</v>
      </c>
      <c r="B15" s="2585" t="s">
        <v>1891</v>
      </c>
    </row>
    <row r="16" spans="1:2" x14ac:dyDescent="0.25">
      <c r="A16" s="2585" t="s">
        <v>2030</v>
      </c>
      <c r="B16" s="2585" t="s">
        <v>1089</v>
      </c>
    </row>
    <row r="17" spans="1:2" x14ac:dyDescent="0.25">
      <c r="A17" s="2593" t="s">
        <v>2548</v>
      </c>
      <c r="B17" s="2593" t="s">
        <v>5210</v>
      </c>
    </row>
    <row r="18" spans="1:2" x14ac:dyDescent="0.25">
      <c r="A18" s="3241" t="s">
        <v>2970</v>
      </c>
      <c r="B18" s="3242"/>
    </row>
    <row r="19" spans="1:2" x14ac:dyDescent="0.25">
      <c r="A19" s="2591" t="s">
        <v>2847</v>
      </c>
      <c r="B19" s="2592" t="s">
        <v>2079</v>
      </c>
    </row>
    <row r="20" spans="1:2" x14ac:dyDescent="0.25">
      <c r="A20" s="2591" t="s">
        <v>1261</v>
      </c>
      <c r="B20" s="2592" t="s">
        <v>1301</v>
      </c>
    </row>
    <row r="21" spans="1:2" ht="15.75" thickBot="1" x14ac:dyDescent="0.3">
      <c r="A21" s="3250" t="s">
        <v>5211</v>
      </c>
      <c r="B21" s="3251"/>
    </row>
    <row r="22" spans="1:2" ht="15.75" thickBot="1" x14ac:dyDescent="0.3">
      <c r="A22" s="3231" t="s">
        <v>1193</v>
      </c>
      <c r="B22" s="3232"/>
    </row>
    <row r="23" spans="1:2" x14ac:dyDescent="0.25">
      <c r="A23" s="2590" t="s">
        <v>71</v>
      </c>
      <c r="B23" s="2590" t="s">
        <v>492</v>
      </c>
    </row>
    <row r="24" spans="1:2" x14ac:dyDescent="0.25">
      <c r="A24" s="2590" t="s">
        <v>2105</v>
      </c>
      <c r="B24" s="2590" t="s">
        <v>302</v>
      </c>
    </row>
    <row r="25" spans="1:2" x14ac:dyDescent="0.25">
      <c r="A25" s="2590" t="s">
        <v>284</v>
      </c>
      <c r="B25" s="2590" t="s">
        <v>1909</v>
      </c>
    </row>
    <row r="26" spans="1:2" ht="15.75" thickBot="1" x14ac:dyDescent="0.3">
      <c r="A26" s="2601" t="s">
        <v>269</v>
      </c>
      <c r="B26" s="2601" t="s">
        <v>270</v>
      </c>
    </row>
    <row r="27" spans="1:2" ht="15.75" thickBot="1" x14ac:dyDescent="0.3">
      <c r="A27" s="3231" t="s">
        <v>12</v>
      </c>
      <c r="B27" s="3232"/>
    </row>
    <row r="28" spans="1:2" x14ac:dyDescent="0.25">
      <c r="A28" s="2590" t="s">
        <v>1219</v>
      </c>
      <c r="B28" s="2590" t="s">
        <v>225</v>
      </c>
    </row>
    <row r="29" spans="1:2" x14ac:dyDescent="0.25">
      <c r="A29" s="2585" t="s">
        <v>339</v>
      </c>
      <c r="B29" s="2585" t="s">
        <v>1621</v>
      </c>
    </row>
    <row r="30" spans="1:2" ht="15.75" thickBot="1" x14ac:dyDescent="0.3">
      <c r="A30" s="2585" t="s">
        <v>100</v>
      </c>
      <c r="B30" s="2585" t="s">
        <v>74</v>
      </c>
    </row>
    <row r="31" spans="1:2" ht="15.75" thickBot="1" x14ac:dyDescent="0.3">
      <c r="A31" s="3231" t="s">
        <v>5128</v>
      </c>
      <c r="B31" s="3232"/>
    </row>
    <row r="32" spans="1:2" x14ac:dyDescent="0.25">
      <c r="A32" s="2590" t="s">
        <v>1667</v>
      </c>
      <c r="B32" s="2589" t="s">
        <v>1291</v>
      </c>
    </row>
    <row r="33" spans="1:4" x14ac:dyDescent="0.25">
      <c r="A33" s="2585" t="s">
        <v>126</v>
      </c>
      <c r="B33" s="2588" t="s">
        <v>1450</v>
      </c>
    </row>
    <row r="34" spans="1:4" ht="15.75" thickBot="1" x14ac:dyDescent="0.3">
      <c r="A34" s="2585" t="s">
        <v>596</v>
      </c>
      <c r="B34" s="2588" t="s">
        <v>570</v>
      </c>
    </row>
    <row r="35" spans="1:4" ht="15.75" thickBot="1" x14ac:dyDescent="0.3">
      <c r="A35" s="3231" t="s">
        <v>5204</v>
      </c>
      <c r="B35" s="3232"/>
    </row>
    <row r="36" spans="1:4" x14ac:dyDescent="0.25">
      <c r="A36" s="2594" t="s">
        <v>1405</v>
      </c>
      <c r="B36" s="2595" t="s">
        <v>580</v>
      </c>
      <c r="D36" s="271"/>
    </row>
    <row r="37" spans="1:4" ht="15.75" thickBot="1" x14ac:dyDescent="0.3">
      <c r="A37" s="2586" t="s">
        <v>5213</v>
      </c>
      <c r="B37" s="2586" t="s">
        <v>5212</v>
      </c>
    </row>
    <row r="38" spans="1:4" ht="15.75" thickBot="1" x14ac:dyDescent="0.3">
      <c r="A38" s="3231" t="s">
        <v>4592</v>
      </c>
      <c r="B38" s="3232"/>
    </row>
    <row r="39" spans="1:4" x14ac:dyDescent="0.25">
      <c r="A39" s="2587" t="s">
        <v>2023</v>
      </c>
      <c r="B39" s="2600" t="s">
        <v>109</v>
      </c>
    </row>
    <row r="40" spans="1:4" x14ac:dyDescent="0.25">
      <c r="A40" s="2587" t="s">
        <v>1263</v>
      </c>
      <c r="B40" s="2596" t="s">
        <v>2897</v>
      </c>
    </row>
    <row r="41" spans="1:4" x14ac:dyDescent="0.25">
      <c r="A41" s="2587" t="s">
        <v>256</v>
      </c>
      <c r="B41" s="2596" t="s">
        <v>219</v>
      </c>
    </row>
    <row r="42" spans="1:4" ht="15.75" thickBot="1" x14ac:dyDescent="0.3">
      <c r="A42" s="2602" t="s">
        <v>302</v>
      </c>
      <c r="B42" s="2602" t="s">
        <v>509</v>
      </c>
    </row>
    <row r="43" spans="1:4" ht="15.75" thickBot="1" x14ac:dyDescent="0.3">
      <c r="A43" s="8" t="s">
        <v>809</v>
      </c>
      <c r="B43" s="8" t="s">
        <v>787</v>
      </c>
    </row>
    <row r="44" spans="1:4" x14ac:dyDescent="0.25">
      <c r="A44" s="2598" t="s">
        <v>5214</v>
      </c>
      <c r="B44" s="2598" t="s">
        <v>694</v>
      </c>
    </row>
    <row r="45" spans="1:4" x14ac:dyDescent="0.25">
      <c r="B45" s="2597" t="s">
        <v>658</v>
      </c>
    </row>
  </sheetData>
  <mergeCells count="12">
    <mergeCell ref="A3:B3"/>
    <mergeCell ref="A5:B5"/>
    <mergeCell ref="A1:B2"/>
    <mergeCell ref="A35:B35"/>
    <mergeCell ref="A38:B38"/>
    <mergeCell ref="A9:B9"/>
    <mergeCell ref="A22:B22"/>
    <mergeCell ref="A27:B27"/>
    <mergeCell ref="A12:B12"/>
    <mergeCell ref="A31:B31"/>
    <mergeCell ref="A21:B21"/>
    <mergeCell ref="A18:B18"/>
  </mergeCells>
  <pageMargins left="0.7" right="0.7" top="0.75" bottom="0.75" header="0.3" footer="0.3"/>
  <pageSetup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0300-1CA6-44C3-87B8-16BA716DD920}">
  <dimension ref="A1:C43"/>
  <sheetViews>
    <sheetView workbookViewId="0">
      <selection activeCell="C13" sqref="C13"/>
    </sheetView>
  </sheetViews>
  <sheetFormatPr defaultRowHeight="15" x14ac:dyDescent="0.25"/>
  <cols>
    <col min="1" max="1" width="33.5703125" customWidth="1"/>
    <col min="2" max="2" width="28.7109375" customWidth="1"/>
    <col min="3" max="3" width="27.5703125" customWidth="1"/>
  </cols>
  <sheetData>
    <row r="1" spans="1:3" ht="12" customHeight="1" x14ac:dyDescent="0.25">
      <c r="A1" s="3435" t="s">
        <v>5252</v>
      </c>
      <c r="B1" s="3436"/>
      <c r="C1" s="3437"/>
    </row>
    <row r="2" spans="1:3" ht="12" customHeight="1" thickBot="1" x14ac:dyDescent="0.3">
      <c r="A2" s="3438"/>
      <c r="B2" s="3439"/>
      <c r="C2" s="3440"/>
    </row>
    <row r="3" spans="1:3" ht="15.75" thickBot="1" x14ac:dyDescent="0.3">
      <c r="A3" s="3246" t="s">
        <v>4069</v>
      </c>
      <c r="B3" s="3247"/>
      <c r="C3" s="8" t="s">
        <v>4592</v>
      </c>
    </row>
    <row r="4" spans="1:3" x14ac:dyDescent="0.25">
      <c r="A4" s="2620" t="s">
        <v>5216</v>
      </c>
      <c r="B4" s="2620" t="s">
        <v>1542</v>
      </c>
      <c r="C4" s="2642" t="s">
        <v>1356</v>
      </c>
    </row>
    <row r="5" spans="1:3" x14ac:dyDescent="0.25">
      <c r="A5" s="2606" t="s">
        <v>5217</v>
      </c>
      <c r="B5" s="2606" t="s">
        <v>5218</v>
      </c>
      <c r="C5" s="2638" t="s">
        <v>536</v>
      </c>
    </row>
    <row r="6" spans="1:3" x14ac:dyDescent="0.25">
      <c r="A6" s="2603" t="s">
        <v>5222</v>
      </c>
      <c r="B6" s="2603" t="s">
        <v>5223</v>
      </c>
      <c r="C6" s="2638" t="s">
        <v>1112</v>
      </c>
    </row>
    <row r="7" spans="1:3" x14ac:dyDescent="0.25">
      <c r="A7" s="2615" t="s">
        <v>5251</v>
      </c>
      <c r="B7" s="2623" t="s">
        <v>1654</v>
      </c>
      <c r="C7" s="2638" t="s">
        <v>5219</v>
      </c>
    </row>
    <row r="8" spans="1:3" x14ac:dyDescent="0.25">
      <c r="A8" s="2623" t="s">
        <v>405</v>
      </c>
      <c r="B8" s="2623" t="s">
        <v>1351</v>
      </c>
      <c r="C8" s="2638" t="s">
        <v>509</v>
      </c>
    </row>
    <row r="9" spans="1:3" ht="15.75" thickBot="1" x14ac:dyDescent="0.3">
      <c r="A9" s="2615" t="s">
        <v>5250</v>
      </c>
      <c r="B9" s="2615" t="s">
        <v>3447</v>
      </c>
      <c r="C9" s="2623"/>
    </row>
    <row r="10" spans="1:3" ht="15.75" thickBot="1" x14ac:dyDescent="0.3">
      <c r="A10" s="3281" t="s">
        <v>23</v>
      </c>
      <c r="B10" s="3282"/>
      <c r="C10" s="8" t="s">
        <v>2634</v>
      </c>
    </row>
    <row r="11" spans="1:3" x14ac:dyDescent="0.25">
      <c r="A11" s="2604" t="s">
        <v>230</v>
      </c>
      <c r="B11" s="2605" t="s">
        <v>544</v>
      </c>
      <c r="C11" s="2620" t="s">
        <v>544</v>
      </c>
    </row>
    <row r="12" spans="1:3" ht="15.75" thickBot="1" x14ac:dyDescent="0.3">
      <c r="A12" s="2603" t="s">
        <v>2029</v>
      </c>
      <c r="B12" s="2637" t="s">
        <v>2180</v>
      </c>
      <c r="C12" s="2641" t="s">
        <v>188</v>
      </c>
    </row>
    <row r="13" spans="1:3" ht="15.75" thickBot="1" x14ac:dyDescent="0.3">
      <c r="A13" s="3246" t="s">
        <v>4381</v>
      </c>
      <c r="B13" s="3247"/>
      <c r="C13" s="2639" t="s">
        <v>2617</v>
      </c>
    </row>
    <row r="14" spans="1:3" ht="15.75" thickBot="1" x14ac:dyDescent="0.3">
      <c r="A14" s="2606" t="s">
        <v>4998</v>
      </c>
      <c r="B14" s="2640" t="s">
        <v>307</v>
      </c>
      <c r="C14" s="2641" t="s">
        <v>307</v>
      </c>
    </row>
    <row r="15" spans="1:3" ht="15.75" thickBot="1" x14ac:dyDescent="0.3">
      <c r="A15" s="3231" t="s">
        <v>1193</v>
      </c>
      <c r="B15" s="3232"/>
      <c r="C15" s="2619" t="s">
        <v>503</v>
      </c>
    </row>
    <row r="16" spans="1:3" x14ac:dyDescent="0.25">
      <c r="A16" s="2606" t="s">
        <v>593</v>
      </c>
      <c r="B16" s="2606" t="s">
        <v>3175</v>
      </c>
    </row>
    <row r="17" spans="1:2" x14ac:dyDescent="0.25">
      <c r="A17" s="2606" t="s">
        <v>130</v>
      </c>
      <c r="B17" s="2606" t="s">
        <v>162</v>
      </c>
    </row>
    <row r="18" spans="1:2" x14ac:dyDescent="0.25">
      <c r="A18" s="2606" t="s">
        <v>687</v>
      </c>
      <c r="B18" s="2606" t="s">
        <v>126</v>
      </c>
    </row>
    <row r="19" spans="1:2" ht="15.75" thickBot="1" x14ac:dyDescent="0.3">
      <c r="A19" s="2622" t="s">
        <v>1220</v>
      </c>
      <c r="B19" s="2622" t="s">
        <v>307</v>
      </c>
    </row>
    <row r="20" spans="1:2" ht="15.75" thickBot="1" x14ac:dyDescent="0.3">
      <c r="A20" s="3231" t="s">
        <v>2970</v>
      </c>
      <c r="B20" s="3232"/>
    </row>
    <row r="21" spans="1:2" x14ac:dyDescent="0.25">
      <c r="A21" s="2606" t="s">
        <v>2079</v>
      </c>
      <c r="B21" s="2606" t="s">
        <v>503</v>
      </c>
    </row>
    <row r="22" spans="1:2" x14ac:dyDescent="0.25">
      <c r="A22" s="2603" t="s">
        <v>1087</v>
      </c>
      <c r="B22" s="2603" t="s">
        <v>548</v>
      </c>
    </row>
    <row r="23" spans="1:2" x14ac:dyDescent="0.25">
      <c r="A23" s="2603" t="s">
        <v>301</v>
      </c>
      <c r="B23" s="2603" t="s">
        <v>5221</v>
      </c>
    </row>
    <row r="24" spans="1:2" x14ac:dyDescent="0.25">
      <c r="A24" s="2603" t="s">
        <v>523</v>
      </c>
      <c r="B24" s="2603" t="s">
        <v>537</v>
      </c>
    </row>
    <row r="25" spans="1:2" ht="15.75" thickBot="1" x14ac:dyDescent="0.3">
      <c r="A25" s="2603" t="s">
        <v>1957</v>
      </c>
      <c r="B25" s="2603" t="s">
        <v>1071</v>
      </c>
    </row>
    <row r="26" spans="1:2" ht="15.75" thickBot="1" x14ac:dyDescent="0.3">
      <c r="A26" s="3231" t="s">
        <v>7</v>
      </c>
      <c r="B26" s="3232"/>
    </row>
    <row r="27" spans="1:2" x14ac:dyDescent="0.25">
      <c r="A27" s="2621" t="s">
        <v>1108</v>
      </c>
      <c r="B27" s="2621" t="s">
        <v>3905</v>
      </c>
    </row>
    <row r="28" spans="1:2" x14ac:dyDescent="0.25">
      <c r="A28" s="2616" t="s">
        <v>633</v>
      </c>
      <c r="B28" s="2615" t="s">
        <v>2005</v>
      </c>
    </row>
    <row r="29" spans="1:2" ht="15.75" thickBot="1" x14ac:dyDescent="0.3">
      <c r="A29" s="2603" t="s">
        <v>103</v>
      </c>
      <c r="B29" s="2603" t="s">
        <v>16</v>
      </c>
    </row>
    <row r="30" spans="1:2" ht="15.75" thickBot="1" x14ac:dyDescent="0.3">
      <c r="A30" s="3231" t="s">
        <v>12</v>
      </c>
      <c r="B30" s="3232"/>
    </row>
    <row r="31" spans="1:2" x14ac:dyDescent="0.25">
      <c r="A31" s="2621" t="s">
        <v>578</v>
      </c>
      <c r="B31" s="2621" t="s">
        <v>4845</v>
      </c>
    </row>
    <row r="32" spans="1:2" x14ac:dyDescent="0.25">
      <c r="A32" s="2603" t="s">
        <v>74</v>
      </c>
      <c r="B32" s="2603" t="s">
        <v>339</v>
      </c>
    </row>
    <row r="33" spans="1:2" x14ac:dyDescent="0.25">
      <c r="A33" s="2603" t="s">
        <v>1293</v>
      </c>
      <c r="B33" s="2603" t="s">
        <v>687</v>
      </c>
    </row>
    <row r="34" spans="1:2" x14ac:dyDescent="0.25">
      <c r="A34" s="2603" t="s">
        <v>126</v>
      </c>
      <c r="B34" s="2603" t="s">
        <v>1069</v>
      </c>
    </row>
    <row r="35" spans="1:2" x14ac:dyDescent="0.25">
      <c r="A35" s="2650" t="s">
        <v>985</v>
      </c>
      <c r="B35" s="2603" t="s">
        <v>130</v>
      </c>
    </row>
    <row r="36" spans="1:2" x14ac:dyDescent="0.25">
      <c r="A36" s="2615" t="s">
        <v>129</v>
      </c>
      <c r="B36" s="2615" t="s">
        <v>258</v>
      </c>
    </row>
    <row r="37" spans="1:2" ht="15.75" thickBot="1" x14ac:dyDescent="0.3">
      <c r="A37" s="2615" t="s">
        <v>3547</v>
      </c>
      <c r="B37" s="2615" t="s">
        <v>284</v>
      </c>
    </row>
    <row r="38" spans="1:2" x14ac:dyDescent="0.25">
      <c r="A38" s="3236" t="s">
        <v>5128</v>
      </c>
      <c r="B38" s="3237"/>
    </row>
    <row r="39" spans="1:2" x14ac:dyDescent="0.25">
      <c r="A39" s="2615" t="s">
        <v>3767</v>
      </c>
      <c r="B39" s="2619" t="s">
        <v>1528</v>
      </c>
    </row>
    <row r="40" spans="1:2" x14ac:dyDescent="0.25">
      <c r="A40" s="2615" t="s">
        <v>207</v>
      </c>
      <c r="B40" s="2619" t="s">
        <v>1450</v>
      </c>
    </row>
    <row r="41" spans="1:2" x14ac:dyDescent="0.25">
      <c r="A41" s="3256" t="s">
        <v>393</v>
      </c>
      <c r="B41" s="3256"/>
    </row>
    <row r="42" spans="1:2" x14ac:dyDescent="0.25">
      <c r="A42" s="3238" t="s">
        <v>18</v>
      </c>
      <c r="B42" s="3240"/>
    </row>
    <row r="43" spans="1:2" x14ac:dyDescent="0.25">
      <c r="A43" s="2615" t="s">
        <v>5220</v>
      </c>
      <c r="B43" s="2615" t="s">
        <v>4770</v>
      </c>
    </row>
  </sheetData>
  <mergeCells count="11">
    <mergeCell ref="A1:C2"/>
    <mergeCell ref="A13:B13"/>
    <mergeCell ref="A3:B3"/>
    <mergeCell ref="A10:B10"/>
    <mergeCell ref="A42:B42"/>
    <mergeCell ref="A15:B15"/>
    <mergeCell ref="A20:B20"/>
    <mergeCell ref="A26:B26"/>
    <mergeCell ref="A30:B30"/>
    <mergeCell ref="A38:B38"/>
    <mergeCell ref="A41:B41"/>
  </mergeCells>
  <pageMargins left="0.7" right="0.7" top="0.75" bottom="0.75" header="0.3" footer="0.3"/>
  <pageSetup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5C5D4-8C36-476F-B037-6B2F04E2FA87}">
  <dimension ref="A1:G80"/>
  <sheetViews>
    <sheetView workbookViewId="0">
      <selection activeCell="B7" sqref="B7"/>
    </sheetView>
  </sheetViews>
  <sheetFormatPr defaultRowHeight="15" x14ac:dyDescent="0.25"/>
  <cols>
    <col min="1" max="1" width="40.42578125" customWidth="1"/>
    <col min="2" max="2" width="42.28515625" customWidth="1"/>
  </cols>
  <sheetData>
    <row r="1" spans="1:2" ht="9.9499999999999993" customHeight="1" x14ac:dyDescent="0.25">
      <c r="A1" s="3435" t="s">
        <v>5253</v>
      </c>
      <c r="B1" s="3437"/>
    </row>
    <row r="2" spans="1:2" ht="9.9499999999999993" customHeight="1" thickBot="1" x14ac:dyDescent="0.3">
      <c r="A2" s="3438"/>
      <c r="B2" s="3440"/>
    </row>
    <row r="3" spans="1:2" ht="15.75" thickBot="1" x14ac:dyDescent="0.3">
      <c r="A3" s="3246" t="s">
        <v>4069</v>
      </c>
      <c r="B3" s="3247"/>
    </row>
    <row r="4" spans="1:2" x14ac:dyDescent="0.25">
      <c r="A4" s="2651" t="s">
        <v>5223</v>
      </c>
      <c r="B4" s="2651" t="s">
        <v>5256</v>
      </c>
    </row>
    <row r="5" spans="1:2" ht="15.75" thickBot="1" x14ac:dyDescent="0.3">
      <c r="A5" s="2648" t="s">
        <v>1888</v>
      </c>
      <c r="B5" s="2648" t="s">
        <v>1700</v>
      </c>
    </row>
    <row r="6" spans="1:2" ht="15.75" thickBot="1" x14ac:dyDescent="0.3">
      <c r="A6" s="3246" t="s">
        <v>23</v>
      </c>
      <c r="B6" s="3247"/>
    </row>
    <row r="7" spans="1:2" x14ac:dyDescent="0.25">
      <c r="A7" s="2617" t="s">
        <v>919</v>
      </c>
      <c r="B7" s="2618" t="s">
        <v>405</v>
      </c>
    </row>
    <row r="8" spans="1:2" x14ac:dyDescent="0.25">
      <c r="A8" s="2615" t="s">
        <v>1408</v>
      </c>
      <c r="B8" s="2615" t="s">
        <v>1913</v>
      </c>
    </row>
    <row r="9" spans="1:2" ht="15.75" thickBot="1" x14ac:dyDescent="0.3">
      <c r="A9" s="3250" t="s">
        <v>544</v>
      </c>
      <c r="B9" s="3251"/>
    </row>
    <row r="10" spans="1:2" ht="15.75" thickBot="1" x14ac:dyDescent="0.3">
      <c r="A10" s="3231" t="s">
        <v>1193</v>
      </c>
      <c r="B10" s="3232"/>
    </row>
    <row r="11" spans="1:2" x14ac:dyDescent="0.25">
      <c r="A11" s="2621" t="s">
        <v>394</v>
      </c>
      <c r="B11" s="2621" t="s">
        <v>10</v>
      </c>
    </row>
    <row r="12" spans="1:2" x14ac:dyDescent="0.25">
      <c r="A12" s="2621" t="s">
        <v>2549</v>
      </c>
      <c r="B12" s="2621" t="s">
        <v>0</v>
      </c>
    </row>
    <row r="13" spans="1:2" x14ac:dyDescent="0.25">
      <c r="A13" s="2621" t="s">
        <v>1361</v>
      </c>
      <c r="B13" s="2621" t="s">
        <v>321</v>
      </c>
    </row>
    <row r="14" spans="1:2" ht="15.75" thickBot="1" x14ac:dyDescent="0.3">
      <c r="A14" s="2652" t="s">
        <v>3751</v>
      </c>
      <c r="B14" s="2652" t="s">
        <v>812</v>
      </c>
    </row>
    <row r="15" spans="1:2" ht="15.75" thickBot="1" x14ac:dyDescent="0.3">
      <c r="A15" s="3231" t="s">
        <v>2970</v>
      </c>
      <c r="B15" s="3232"/>
    </row>
    <row r="16" spans="1:2" x14ac:dyDescent="0.25">
      <c r="A16" s="2621" t="s">
        <v>1241</v>
      </c>
      <c r="B16" s="2621" t="s">
        <v>72</v>
      </c>
    </row>
    <row r="17" spans="1:2" x14ac:dyDescent="0.25">
      <c r="A17" s="2615" t="s">
        <v>1275</v>
      </c>
      <c r="B17" s="2615" t="s">
        <v>1231</v>
      </c>
    </row>
    <row r="18" spans="1:2" x14ac:dyDescent="0.25">
      <c r="A18" s="2615" t="s">
        <v>243</v>
      </c>
      <c r="B18" s="2615" t="s">
        <v>1279</v>
      </c>
    </row>
    <row r="19" spans="1:2" x14ac:dyDescent="0.25">
      <c r="A19" s="2615" t="s">
        <v>1241</v>
      </c>
      <c r="B19" s="2615" t="s">
        <v>65</v>
      </c>
    </row>
    <row r="20" spans="1:2" x14ac:dyDescent="0.25">
      <c r="A20" s="2648" t="s">
        <v>271</v>
      </c>
      <c r="B20" s="2648" t="s">
        <v>524</v>
      </c>
    </row>
    <row r="21" spans="1:2" ht="15.75" thickBot="1" x14ac:dyDescent="0.3">
      <c r="A21" s="3350" t="s">
        <v>134</v>
      </c>
      <c r="B21" s="3350"/>
    </row>
    <row r="22" spans="1:2" ht="15.75" thickBot="1" x14ac:dyDescent="0.3">
      <c r="A22" s="3231" t="s">
        <v>7</v>
      </c>
      <c r="B22" s="3232"/>
    </row>
    <row r="23" spans="1:2" x14ac:dyDescent="0.25">
      <c r="A23" s="2653" t="s">
        <v>109</v>
      </c>
      <c r="B23" s="2653" t="s">
        <v>5255</v>
      </c>
    </row>
    <row r="24" spans="1:2" x14ac:dyDescent="0.25">
      <c r="A24" s="2615" t="s">
        <v>1473</v>
      </c>
      <c r="B24" s="2615" t="s">
        <v>393</v>
      </c>
    </row>
    <row r="25" spans="1:2" x14ac:dyDescent="0.25">
      <c r="A25" s="2615" t="s">
        <v>4532</v>
      </c>
      <c r="B25" s="2615" t="s">
        <v>5258</v>
      </c>
    </row>
    <row r="26" spans="1:2" x14ac:dyDescent="0.25">
      <c r="A26" s="2615" t="s">
        <v>102</v>
      </c>
      <c r="B26" s="2615" t="s">
        <v>1137</v>
      </c>
    </row>
    <row r="27" spans="1:2" x14ac:dyDescent="0.25">
      <c r="A27" s="2643" t="s">
        <v>1352</v>
      </c>
      <c r="B27" s="2643" t="s">
        <v>329</v>
      </c>
    </row>
    <row r="28" spans="1:2" x14ac:dyDescent="0.25">
      <c r="A28" s="2643" t="s">
        <v>903</v>
      </c>
      <c r="B28" s="2643" t="s">
        <v>4037</v>
      </c>
    </row>
    <row r="29" spans="1:2" x14ac:dyDescent="0.25">
      <c r="A29" s="2643" t="s">
        <v>122</v>
      </c>
      <c r="B29" s="2643" t="s">
        <v>1996</v>
      </c>
    </row>
    <row r="30" spans="1:2" x14ac:dyDescent="0.25">
      <c r="A30" s="2643" t="s">
        <v>405</v>
      </c>
      <c r="B30" s="2643" t="s">
        <v>1408</v>
      </c>
    </row>
    <row r="31" spans="1:2" ht="15.75" thickBot="1" x14ac:dyDescent="0.3">
      <c r="A31" s="3283" t="s">
        <v>1654</v>
      </c>
      <c r="B31" s="3284"/>
    </row>
    <row r="32" spans="1:2" ht="15.75" thickBot="1" x14ac:dyDescent="0.3">
      <c r="A32" s="3231" t="s">
        <v>12</v>
      </c>
      <c r="B32" s="3232"/>
    </row>
    <row r="33" spans="1:2" x14ac:dyDescent="0.25">
      <c r="A33" s="2653" t="s">
        <v>162</v>
      </c>
      <c r="B33" s="2653" t="s">
        <v>239</v>
      </c>
    </row>
    <row r="34" spans="1:2" x14ac:dyDescent="0.25">
      <c r="A34" s="2615" t="s">
        <v>5259</v>
      </c>
      <c r="B34" s="2615" t="s">
        <v>151</v>
      </c>
    </row>
    <row r="35" spans="1:2" x14ac:dyDescent="0.25">
      <c r="A35" s="2615" t="s">
        <v>256</v>
      </c>
      <c r="B35" s="2615" t="s">
        <v>130</v>
      </c>
    </row>
    <row r="36" spans="1:2" x14ac:dyDescent="0.25">
      <c r="A36" s="2615" t="s">
        <v>652</v>
      </c>
      <c r="B36" s="2615" t="s">
        <v>258</v>
      </c>
    </row>
    <row r="37" spans="1:2" x14ac:dyDescent="0.25">
      <c r="A37" s="2615" t="s">
        <v>257</v>
      </c>
      <c r="B37" s="2615" t="s">
        <v>269</v>
      </c>
    </row>
    <row r="38" spans="1:2" ht="15.75" thickBot="1" x14ac:dyDescent="0.3">
      <c r="A38" s="2654" t="s">
        <v>3547</v>
      </c>
      <c r="B38" s="2654" t="s">
        <v>259</v>
      </c>
    </row>
    <row r="39" spans="1:2" ht="15.75" thickBot="1" x14ac:dyDescent="0.3">
      <c r="A39" s="3231" t="s">
        <v>5128</v>
      </c>
      <c r="B39" s="3232"/>
    </row>
    <row r="40" spans="1:2" ht="15.75" thickBot="1" x14ac:dyDescent="0.3">
      <c r="A40" s="3348" t="s">
        <v>393</v>
      </c>
      <c r="B40" s="3348"/>
    </row>
    <row r="41" spans="1:2" ht="15.75" thickBot="1" x14ac:dyDescent="0.3">
      <c r="A41" s="3231" t="s">
        <v>18</v>
      </c>
      <c r="B41" s="3232"/>
    </row>
    <row r="42" spans="1:2" ht="15.75" thickBot="1" x14ac:dyDescent="0.3">
      <c r="A42" s="2644" t="s">
        <v>5254</v>
      </c>
      <c r="B42" s="2645" t="s">
        <v>5257</v>
      </c>
    </row>
    <row r="43" spans="1:2" ht="15.75" thickBot="1" x14ac:dyDescent="0.3">
      <c r="A43" s="3231" t="s">
        <v>4592</v>
      </c>
      <c r="B43" s="3232"/>
    </row>
    <row r="44" spans="1:2" x14ac:dyDescent="0.25">
      <c r="A44" s="2653" t="s">
        <v>220</v>
      </c>
      <c r="B44" s="2653" t="s">
        <v>455</v>
      </c>
    </row>
    <row r="45" spans="1:2" ht="15.75" thickBot="1" x14ac:dyDescent="0.3">
      <c r="A45" s="386" t="s">
        <v>809</v>
      </c>
      <c r="B45" s="386" t="s">
        <v>787</v>
      </c>
    </row>
    <row r="46" spans="1:2" x14ac:dyDescent="0.25">
      <c r="A46" s="2620" t="s">
        <v>5260</v>
      </c>
      <c r="B46" s="2620" t="s">
        <v>4346</v>
      </c>
    </row>
    <row r="80" spans="7:7" x14ac:dyDescent="0.25">
      <c r="G80" s="2646"/>
    </row>
  </sheetData>
  <mergeCells count="14">
    <mergeCell ref="A43:B43"/>
    <mergeCell ref="A10:B10"/>
    <mergeCell ref="A15:B15"/>
    <mergeCell ref="A22:B22"/>
    <mergeCell ref="A32:B32"/>
    <mergeCell ref="A39:B39"/>
    <mergeCell ref="A31:B31"/>
    <mergeCell ref="A40:B40"/>
    <mergeCell ref="A21:B21"/>
    <mergeCell ref="A1:B2"/>
    <mergeCell ref="A3:B3"/>
    <mergeCell ref="A6:B6"/>
    <mergeCell ref="A9:B9"/>
    <mergeCell ref="A41:B41"/>
  </mergeCells>
  <pageMargins left="0.7" right="0.7" top="0.75" bottom="0.75" header="0.3" footer="0.3"/>
  <pageSetup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A9061-DC3F-475E-9EC2-452EF0A658E7}">
  <dimension ref="A1:C46"/>
  <sheetViews>
    <sheetView topLeftCell="A28" workbookViewId="0">
      <selection activeCell="A49" sqref="A49"/>
    </sheetView>
  </sheetViews>
  <sheetFormatPr defaultRowHeight="15" x14ac:dyDescent="0.25"/>
  <cols>
    <col min="1" max="1" width="32.42578125" customWidth="1"/>
    <col min="2" max="2" width="30" customWidth="1"/>
    <col min="3" max="3" width="27.7109375" style="2655" customWidth="1"/>
  </cols>
  <sheetData>
    <row r="1" spans="1:3" ht="15" customHeight="1" x14ac:dyDescent="0.25">
      <c r="A1" s="3386" t="s">
        <v>5266</v>
      </c>
      <c r="B1" s="3387"/>
      <c r="C1" s="3388"/>
    </row>
    <row r="2" spans="1:3" ht="15.75" customHeight="1" thickBot="1" x14ac:dyDescent="0.3">
      <c r="A2" s="3389"/>
      <c r="B2" s="3390"/>
      <c r="C2" s="3391"/>
    </row>
    <row r="3" spans="1:3" ht="15.75" thickBot="1" x14ac:dyDescent="0.3">
      <c r="A3" s="3246" t="s">
        <v>4069</v>
      </c>
      <c r="B3" s="3247"/>
      <c r="C3" s="8" t="s">
        <v>4592</v>
      </c>
    </row>
    <row r="4" spans="1:3" x14ac:dyDescent="0.25">
      <c r="A4" s="1451" t="s">
        <v>5267</v>
      </c>
      <c r="B4" s="1451" t="s">
        <v>5223</v>
      </c>
      <c r="C4" s="2670" t="s">
        <v>593</v>
      </c>
    </row>
    <row r="5" spans="1:3" ht="15.75" thickBot="1" x14ac:dyDescent="0.3">
      <c r="A5" s="2671" t="s">
        <v>1542</v>
      </c>
      <c r="B5" s="2671" t="s">
        <v>5274</v>
      </c>
      <c r="C5" s="2663" t="s">
        <v>906</v>
      </c>
    </row>
    <row r="6" spans="1:3" ht="15.75" thickBot="1" x14ac:dyDescent="0.3">
      <c r="A6" s="3246" t="s">
        <v>23</v>
      </c>
      <c r="B6" s="3247"/>
      <c r="C6" s="2662" t="s">
        <v>420</v>
      </c>
    </row>
    <row r="7" spans="1:3" x14ac:dyDescent="0.25">
      <c r="A7" s="2670" t="s">
        <v>405</v>
      </c>
      <c r="B7" s="2670" t="s">
        <v>1654</v>
      </c>
    </row>
    <row r="8" spans="1:3" ht="15.75" thickBot="1" x14ac:dyDescent="0.3">
      <c r="A8" s="3350" t="s">
        <v>1473</v>
      </c>
      <c r="B8" s="3350"/>
    </row>
    <row r="9" spans="1:3" ht="15.75" thickBot="1" x14ac:dyDescent="0.3">
      <c r="A9" s="3246" t="s">
        <v>4381</v>
      </c>
      <c r="B9" s="3247"/>
    </row>
    <row r="10" spans="1:3" x14ac:dyDescent="0.25">
      <c r="A10" s="2670" t="s">
        <v>420</v>
      </c>
      <c r="B10" s="2670" t="s">
        <v>419</v>
      </c>
    </row>
    <row r="11" spans="1:3" x14ac:dyDescent="0.25">
      <c r="A11" s="2663" t="s">
        <v>412</v>
      </c>
      <c r="B11" s="2663" t="s">
        <v>5270</v>
      </c>
    </row>
    <row r="12" spans="1:3" x14ac:dyDescent="0.25">
      <c r="A12" s="2663" t="s">
        <v>5271</v>
      </c>
      <c r="B12" s="2663" t="s">
        <v>492</v>
      </c>
    </row>
    <row r="13" spans="1:3" x14ac:dyDescent="0.25">
      <c r="A13" s="2663" t="s">
        <v>257</v>
      </c>
      <c r="B13" s="2663" t="s">
        <v>269</v>
      </c>
    </row>
    <row r="14" spans="1:3" x14ac:dyDescent="0.25">
      <c r="A14" s="2666" t="s">
        <v>5276</v>
      </c>
      <c r="B14" s="2666" t="s">
        <v>5277</v>
      </c>
    </row>
    <row r="15" spans="1:3" ht="15.75" thickBot="1" x14ac:dyDescent="0.3">
      <c r="A15" s="3350" t="s">
        <v>1219</v>
      </c>
      <c r="B15" s="3350"/>
      <c r="C15" s="2661"/>
    </row>
    <row r="16" spans="1:3" ht="15.75" thickBot="1" x14ac:dyDescent="0.3">
      <c r="A16" s="3231" t="s">
        <v>1193</v>
      </c>
      <c r="B16" s="3232"/>
    </row>
    <row r="17" spans="1:3" x14ac:dyDescent="0.25">
      <c r="A17" s="2670" t="s">
        <v>662</v>
      </c>
      <c r="B17" s="2670" t="s">
        <v>66</v>
      </c>
    </row>
    <row r="18" spans="1:3" x14ac:dyDescent="0.25">
      <c r="A18" s="2663" t="s">
        <v>535</v>
      </c>
      <c r="B18" s="2663" t="s">
        <v>1241</v>
      </c>
    </row>
    <row r="19" spans="1:3" x14ac:dyDescent="0.25">
      <c r="A19" s="2663" t="s">
        <v>397</v>
      </c>
      <c r="B19" s="2663" t="s">
        <v>398</v>
      </c>
    </row>
    <row r="20" spans="1:3" x14ac:dyDescent="0.25">
      <c r="A20" s="2663" t="s">
        <v>411</v>
      </c>
      <c r="B20" s="2663" t="s">
        <v>402</v>
      </c>
    </row>
    <row r="21" spans="1:3" ht="15.75" thickBot="1" x14ac:dyDescent="0.3">
      <c r="A21" s="2671" t="s">
        <v>5273</v>
      </c>
      <c r="B21" s="2671" t="s">
        <v>423</v>
      </c>
    </row>
    <row r="22" spans="1:3" ht="15.75" thickBot="1" x14ac:dyDescent="0.3">
      <c r="A22" s="3231" t="s">
        <v>2970</v>
      </c>
      <c r="B22" s="3232"/>
    </row>
    <row r="23" spans="1:3" x14ac:dyDescent="0.25">
      <c r="A23" s="2670" t="s">
        <v>1231</v>
      </c>
      <c r="B23" s="2670" t="s">
        <v>1031</v>
      </c>
    </row>
    <row r="24" spans="1:3" x14ac:dyDescent="0.25">
      <c r="A24" s="2663" t="s">
        <v>575</v>
      </c>
      <c r="B24" s="2663" t="s">
        <v>241</v>
      </c>
    </row>
    <row r="25" spans="1:3" x14ac:dyDescent="0.25">
      <c r="A25" s="2663" t="s">
        <v>537</v>
      </c>
      <c r="B25" s="2663" t="s">
        <v>394</v>
      </c>
    </row>
    <row r="26" spans="1:3" ht="15.75" thickBot="1" x14ac:dyDescent="0.3">
      <c r="A26" s="3350" t="s">
        <v>1445</v>
      </c>
      <c r="B26" s="3350"/>
    </row>
    <row r="27" spans="1:3" ht="15.75" thickBot="1" x14ac:dyDescent="0.3">
      <c r="A27" s="3231" t="s">
        <v>7</v>
      </c>
      <c r="B27" s="3232"/>
    </row>
    <row r="28" spans="1:3" x14ac:dyDescent="0.25">
      <c r="A28" s="2670" t="s">
        <v>550</v>
      </c>
      <c r="B28" s="2670" t="s">
        <v>388</v>
      </c>
    </row>
    <row r="29" spans="1:3" x14ac:dyDescent="0.25">
      <c r="A29" s="2663" t="s">
        <v>5269</v>
      </c>
      <c r="B29" s="2663" t="s">
        <v>876</v>
      </c>
    </row>
    <row r="30" spans="1:3" x14ac:dyDescent="0.25">
      <c r="A30" s="2663" t="s">
        <v>2715</v>
      </c>
      <c r="B30" s="2663" t="s">
        <v>220</v>
      </c>
    </row>
    <row r="31" spans="1:3" x14ac:dyDescent="0.25">
      <c r="A31" s="2663" t="s">
        <v>919</v>
      </c>
      <c r="B31" s="2663" t="s">
        <v>515</v>
      </c>
    </row>
    <row r="32" spans="1:3" x14ac:dyDescent="0.25">
      <c r="A32" s="2663" t="s">
        <v>393</v>
      </c>
      <c r="B32" s="2663" t="s">
        <v>2948</v>
      </c>
      <c r="C32" s="2660"/>
    </row>
    <row r="33" spans="1:3" x14ac:dyDescent="0.25">
      <c r="A33" s="2663" t="s">
        <v>112</v>
      </c>
      <c r="B33" s="2663" t="s">
        <v>5272</v>
      </c>
      <c r="C33" s="2660"/>
    </row>
    <row r="34" spans="1:3" ht="15.75" thickBot="1" x14ac:dyDescent="0.3">
      <c r="A34" s="3350" t="s">
        <v>1008</v>
      </c>
      <c r="B34" s="3350"/>
      <c r="C34" s="2660"/>
    </row>
    <row r="35" spans="1:3" ht="15.75" thickBot="1" x14ac:dyDescent="0.3">
      <c r="A35" s="3231" t="s">
        <v>12</v>
      </c>
      <c r="B35" s="3232"/>
    </row>
    <row r="36" spans="1:3" ht="15.75" thickBot="1" x14ac:dyDescent="0.3">
      <c r="A36" s="2669" t="s">
        <v>3547</v>
      </c>
      <c r="B36" s="2669" t="s">
        <v>284</v>
      </c>
    </row>
    <row r="37" spans="1:3" ht="15.75" thickBot="1" x14ac:dyDescent="0.3">
      <c r="A37" s="3231" t="s">
        <v>5128</v>
      </c>
      <c r="B37" s="3232"/>
    </row>
    <row r="38" spans="1:3" x14ac:dyDescent="0.25">
      <c r="A38" s="2670" t="s">
        <v>393</v>
      </c>
      <c r="B38" s="2668" t="s">
        <v>590</v>
      </c>
    </row>
    <row r="39" spans="1:3" ht="15.75" thickBot="1" x14ac:dyDescent="0.3">
      <c r="A39" s="2667" t="s">
        <v>1667</v>
      </c>
      <c r="B39" s="2667" t="s">
        <v>1262</v>
      </c>
    </row>
    <row r="40" spans="1:3" ht="15.75" thickBot="1" x14ac:dyDescent="0.3">
      <c r="A40" s="3231" t="s">
        <v>18</v>
      </c>
      <c r="B40" s="3232"/>
    </row>
    <row r="41" spans="1:3" x14ac:dyDescent="0.25">
      <c r="A41" s="2670" t="s">
        <v>5268</v>
      </c>
      <c r="B41" s="2670" t="s">
        <v>2328</v>
      </c>
    </row>
    <row r="42" spans="1:3" ht="15.75" thickBot="1" x14ac:dyDescent="0.3">
      <c r="A42" s="3350" t="s">
        <v>5022</v>
      </c>
      <c r="B42" s="3350"/>
    </row>
    <row r="43" spans="1:3" ht="15.75" thickBot="1" x14ac:dyDescent="0.3">
      <c r="A43" s="8" t="s">
        <v>787</v>
      </c>
      <c r="B43" s="8" t="s">
        <v>809</v>
      </c>
    </row>
    <row r="44" spans="1:3" x14ac:dyDescent="0.25">
      <c r="A44" s="2668" t="s">
        <v>694</v>
      </c>
      <c r="B44" s="2681" t="s">
        <v>5275</v>
      </c>
    </row>
    <row r="45" spans="1:3" x14ac:dyDescent="0.25">
      <c r="A45" s="2666" t="s">
        <v>658</v>
      </c>
      <c r="B45" s="2664"/>
      <c r="C45" s="2665"/>
    </row>
    <row r="46" spans="1:3" x14ac:dyDescent="0.25">
      <c r="A46" s="2664"/>
      <c r="B46" s="2664"/>
    </row>
  </sheetData>
  <mergeCells count="15">
    <mergeCell ref="A42:B42"/>
    <mergeCell ref="A40:B40"/>
    <mergeCell ref="A16:B16"/>
    <mergeCell ref="A22:B22"/>
    <mergeCell ref="A27:B27"/>
    <mergeCell ref="A35:B35"/>
    <mergeCell ref="A37:B37"/>
    <mergeCell ref="A34:B34"/>
    <mergeCell ref="A15:B15"/>
    <mergeCell ref="A8:B8"/>
    <mergeCell ref="A26:B26"/>
    <mergeCell ref="A1:C2"/>
    <mergeCell ref="A9:B9"/>
    <mergeCell ref="A3:B3"/>
    <mergeCell ref="A6:B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67"/>
  <sheetViews>
    <sheetView topLeftCell="A37" workbookViewId="0">
      <selection activeCell="A24" sqref="A24"/>
    </sheetView>
  </sheetViews>
  <sheetFormatPr defaultRowHeight="15" x14ac:dyDescent="0.25"/>
  <cols>
    <col min="1" max="1" width="42" customWidth="1"/>
    <col min="2" max="2" width="45.7109375" customWidth="1"/>
  </cols>
  <sheetData>
    <row r="1" spans="1:2" ht="15.75" thickBot="1" x14ac:dyDescent="0.3">
      <c r="A1" s="3222" t="s">
        <v>223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246</v>
      </c>
      <c r="B3" s="3" t="s">
        <v>224</v>
      </c>
    </row>
    <row r="4" spans="1:2" x14ac:dyDescent="0.25">
      <c r="A4" s="3" t="s">
        <v>247</v>
      </c>
      <c r="B4" s="1" t="s">
        <v>225</v>
      </c>
    </row>
    <row r="5" spans="1:2" x14ac:dyDescent="0.25">
      <c r="A5" s="1" t="s">
        <v>288</v>
      </c>
      <c r="B5" s="3" t="s">
        <v>226</v>
      </c>
    </row>
    <row r="6" spans="1:2" x14ac:dyDescent="0.25">
      <c r="A6" s="1"/>
      <c r="B6" s="1" t="s">
        <v>227</v>
      </c>
    </row>
    <row r="7" spans="1:2" x14ac:dyDescent="0.25">
      <c r="A7" s="2"/>
      <c r="B7" s="1" t="s">
        <v>198</v>
      </c>
    </row>
    <row r="8" spans="1:2" x14ac:dyDescent="0.25">
      <c r="A8" s="1"/>
      <c r="B8" s="3" t="s">
        <v>226</v>
      </c>
    </row>
    <row r="9" spans="1:2" x14ac:dyDescent="0.25">
      <c r="A9" s="1"/>
      <c r="B9" s="3" t="s">
        <v>263</v>
      </c>
    </row>
    <row r="10" spans="1:2" x14ac:dyDescent="0.25">
      <c r="A10" s="1"/>
      <c r="B10" s="3" t="s">
        <v>264</v>
      </c>
    </row>
    <row r="11" spans="1:2" x14ac:dyDescent="0.25">
      <c r="A11" s="1"/>
      <c r="B11" s="3" t="s">
        <v>265</v>
      </c>
    </row>
    <row r="12" spans="1:2" x14ac:dyDescent="0.25">
      <c r="A12" s="1"/>
      <c r="B12" s="3" t="s">
        <v>278</v>
      </c>
    </row>
    <row r="13" spans="1:2" x14ac:dyDescent="0.25">
      <c r="A13" s="1"/>
      <c r="B13" s="3" t="s">
        <v>279</v>
      </c>
    </row>
    <row r="14" spans="1:2" x14ac:dyDescent="0.25">
      <c r="A14" s="1"/>
      <c r="B14" s="3" t="s">
        <v>280</v>
      </c>
    </row>
    <row r="15" spans="1:2" ht="15.75" thickBot="1" x14ac:dyDescent="0.3">
      <c r="B15" s="3" t="s">
        <v>287</v>
      </c>
    </row>
    <row r="16" spans="1:2" ht="15.75" thickBot="1" x14ac:dyDescent="0.3">
      <c r="A16" s="8" t="s">
        <v>3</v>
      </c>
      <c r="B16" s="8" t="s">
        <v>23</v>
      </c>
    </row>
    <row r="17" spans="1:2" x14ac:dyDescent="0.25">
      <c r="A17" s="1" t="s">
        <v>232</v>
      </c>
      <c r="B17" s="7" t="s">
        <v>229</v>
      </c>
    </row>
    <row r="18" spans="1:2" x14ac:dyDescent="0.25">
      <c r="A18" s="1" t="s">
        <v>233</v>
      </c>
      <c r="B18" s="7" t="s">
        <v>230</v>
      </c>
    </row>
    <row r="19" spans="1:2" x14ac:dyDescent="0.25">
      <c r="A19" s="4" t="s">
        <v>250</v>
      </c>
      <c r="B19" s="7" t="s">
        <v>231</v>
      </c>
    </row>
    <row r="20" spans="1:2" x14ac:dyDescent="0.25">
      <c r="A20" s="4" t="s">
        <v>266</v>
      </c>
      <c r="B20" s="7" t="s">
        <v>248</v>
      </c>
    </row>
    <row r="21" spans="1:2" x14ac:dyDescent="0.25">
      <c r="A21" s="4" t="s">
        <v>286</v>
      </c>
      <c r="B21" s="7" t="s">
        <v>249</v>
      </c>
    </row>
    <row r="22" spans="1:2" x14ac:dyDescent="0.25">
      <c r="A22" s="7" t="s">
        <v>291</v>
      </c>
      <c r="B22" s="7" t="s">
        <v>290</v>
      </c>
    </row>
    <row r="23" spans="1:2" ht="15.75" thickBot="1" x14ac:dyDescent="0.3">
      <c r="A23" s="4" t="s">
        <v>304</v>
      </c>
    </row>
    <row r="24" spans="1:2" ht="15.75" thickBot="1" x14ac:dyDescent="0.3">
      <c r="A24" s="8" t="s">
        <v>7</v>
      </c>
      <c r="B24" s="8" t="s">
        <v>12</v>
      </c>
    </row>
    <row r="25" spans="1:2" x14ac:dyDescent="0.25">
      <c r="A25" s="1" t="s">
        <v>237</v>
      </c>
      <c r="B25" s="1" t="s">
        <v>240</v>
      </c>
    </row>
    <row r="26" spans="1:2" x14ac:dyDescent="0.25">
      <c r="A26" s="1" t="s">
        <v>238</v>
      </c>
      <c r="B26" s="1" t="s">
        <v>241</v>
      </c>
    </row>
    <row r="27" spans="1:2" x14ac:dyDescent="0.25">
      <c r="A27" s="1" t="s">
        <v>239</v>
      </c>
      <c r="B27" s="1" t="s">
        <v>242</v>
      </c>
    </row>
    <row r="28" spans="1:2" x14ac:dyDescent="0.25">
      <c r="A28" s="1" t="s">
        <v>162</v>
      </c>
      <c r="B28" s="1" t="s">
        <v>243</v>
      </c>
    </row>
    <row r="29" spans="1:2" x14ac:dyDescent="0.25">
      <c r="A29" s="1" t="s">
        <v>255</v>
      </c>
      <c r="B29" s="4" t="s">
        <v>244</v>
      </c>
    </row>
    <row r="30" spans="1:2" x14ac:dyDescent="0.25">
      <c r="A30" s="1" t="s">
        <v>256</v>
      </c>
      <c r="B30" s="4" t="s">
        <v>72</v>
      </c>
    </row>
    <row r="31" spans="1:2" x14ac:dyDescent="0.25">
      <c r="A31" s="1" t="s">
        <v>257</v>
      </c>
      <c r="B31" s="4" t="s">
        <v>260</v>
      </c>
    </row>
    <row r="32" spans="1:2" x14ac:dyDescent="0.25">
      <c r="A32" s="1" t="s">
        <v>258</v>
      </c>
      <c r="B32" s="4" t="s">
        <v>261</v>
      </c>
    </row>
    <row r="33" spans="1:2" x14ac:dyDescent="0.25">
      <c r="A33" s="1" t="s">
        <v>259</v>
      </c>
      <c r="B33" s="4" t="s">
        <v>262</v>
      </c>
    </row>
    <row r="34" spans="1:2" x14ac:dyDescent="0.25">
      <c r="A34" s="1" t="s">
        <v>162</v>
      </c>
      <c r="B34" s="4" t="s">
        <v>271</v>
      </c>
    </row>
    <row r="35" spans="1:2" x14ac:dyDescent="0.25">
      <c r="A35" s="1" t="s">
        <v>268</v>
      </c>
      <c r="B35" s="4" t="s">
        <v>272</v>
      </c>
    </row>
    <row r="36" spans="1:2" x14ac:dyDescent="0.25">
      <c r="A36" s="1" t="s">
        <v>269</v>
      </c>
      <c r="B36" s="4" t="s">
        <v>273</v>
      </c>
    </row>
    <row r="37" spans="1:2" x14ac:dyDescent="0.25">
      <c r="A37" s="1" t="s">
        <v>270</v>
      </c>
      <c r="B37" s="4" t="s">
        <v>274</v>
      </c>
    </row>
    <row r="38" spans="1:2" x14ac:dyDescent="0.25">
      <c r="A38" s="1" t="s">
        <v>283</v>
      </c>
      <c r="B38" s="4" t="s">
        <v>275</v>
      </c>
    </row>
    <row r="39" spans="1:2" x14ac:dyDescent="0.25">
      <c r="A39" s="1" t="s">
        <v>284</v>
      </c>
      <c r="B39" s="4" t="s">
        <v>276</v>
      </c>
    </row>
    <row r="40" spans="1:2" x14ac:dyDescent="0.25">
      <c r="A40" s="1" t="s">
        <v>285</v>
      </c>
      <c r="B40" s="4" t="s">
        <v>277</v>
      </c>
    </row>
    <row r="41" spans="1:2" x14ac:dyDescent="0.25">
      <c r="A41" s="1" t="s">
        <v>302</v>
      </c>
      <c r="B41" s="4" t="s">
        <v>294</v>
      </c>
    </row>
    <row r="42" spans="1:2" ht="15.75" thickBot="1" x14ac:dyDescent="0.3">
      <c r="A42" s="1" t="s">
        <v>303</v>
      </c>
      <c r="B42" s="4" t="s">
        <v>295</v>
      </c>
    </row>
    <row r="43" spans="1:2" ht="15.75" thickBot="1" x14ac:dyDescent="0.3">
      <c r="A43" s="8" t="s">
        <v>13</v>
      </c>
      <c r="B43" s="4" t="s">
        <v>296</v>
      </c>
    </row>
    <row r="44" spans="1:2" ht="15.75" thickBot="1" x14ac:dyDescent="0.3">
      <c r="A44" s="1" t="s">
        <v>236</v>
      </c>
      <c r="B44" s="4" t="s">
        <v>297</v>
      </c>
    </row>
    <row r="45" spans="1:2" ht="15.75" thickBot="1" x14ac:dyDescent="0.3">
      <c r="A45" s="8" t="s">
        <v>18</v>
      </c>
      <c r="B45" s="4" t="s">
        <v>298</v>
      </c>
    </row>
    <row r="46" spans="1:2" x14ac:dyDescent="0.25">
      <c r="A46" s="1" t="s">
        <v>228</v>
      </c>
      <c r="B46" s="4" t="s">
        <v>299</v>
      </c>
    </row>
    <row r="47" spans="1:2" x14ac:dyDescent="0.25">
      <c r="A47" s="4" t="s">
        <v>289</v>
      </c>
      <c r="B47" s="4" t="s">
        <v>300</v>
      </c>
    </row>
    <row r="48" spans="1:2" ht="15.75" thickBot="1" x14ac:dyDescent="0.3">
      <c r="A48" s="1"/>
      <c r="B48" s="4" t="s">
        <v>301</v>
      </c>
    </row>
    <row r="49" spans="1:2" ht="15.75" thickBot="1" x14ac:dyDescent="0.3">
      <c r="B49" s="8" t="s">
        <v>5</v>
      </c>
    </row>
    <row r="50" spans="1:2" x14ac:dyDescent="0.25">
      <c r="B50" s="2" t="s">
        <v>234</v>
      </c>
    </row>
    <row r="51" spans="1:2" x14ac:dyDescent="0.25">
      <c r="A51" s="1"/>
      <c r="B51" s="1" t="s">
        <v>162</v>
      </c>
    </row>
    <row r="52" spans="1:2" x14ac:dyDescent="0.25">
      <c r="B52" s="1" t="s">
        <v>149</v>
      </c>
    </row>
    <row r="53" spans="1:2" x14ac:dyDescent="0.25">
      <c r="B53" s="2" t="s">
        <v>235</v>
      </c>
    </row>
    <row r="54" spans="1:2" x14ac:dyDescent="0.25">
      <c r="B54" s="1" t="s">
        <v>27</v>
      </c>
    </row>
    <row r="55" spans="1:2" x14ac:dyDescent="0.25">
      <c r="B55" s="1" t="s">
        <v>103</v>
      </c>
    </row>
    <row r="56" spans="1:2" x14ac:dyDescent="0.25">
      <c r="B56" s="1" t="s">
        <v>245</v>
      </c>
    </row>
    <row r="57" spans="1:2" x14ac:dyDescent="0.25">
      <c r="B57" s="1" t="s">
        <v>251</v>
      </c>
    </row>
    <row r="58" spans="1:2" x14ac:dyDescent="0.25">
      <c r="B58" s="1" t="s">
        <v>252</v>
      </c>
    </row>
    <row r="59" spans="1:2" x14ac:dyDescent="0.25">
      <c r="B59" s="1" t="s">
        <v>253</v>
      </c>
    </row>
    <row r="60" spans="1:2" x14ac:dyDescent="0.25">
      <c r="B60" s="1" t="s">
        <v>254</v>
      </c>
    </row>
    <row r="61" spans="1:2" x14ac:dyDescent="0.25">
      <c r="B61" s="1" t="s">
        <v>15</v>
      </c>
    </row>
    <row r="62" spans="1:2" x14ac:dyDescent="0.25">
      <c r="B62" s="1" t="s">
        <v>267</v>
      </c>
    </row>
    <row r="63" spans="1:2" x14ac:dyDescent="0.25">
      <c r="B63" s="1" t="s">
        <v>149</v>
      </c>
    </row>
    <row r="64" spans="1:2" x14ac:dyDescent="0.25">
      <c r="B64" s="1" t="s">
        <v>281</v>
      </c>
    </row>
    <row r="65" spans="2:2" x14ac:dyDescent="0.25">
      <c r="B65" s="1" t="s">
        <v>282</v>
      </c>
    </row>
    <row r="66" spans="2:2" x14ac:dyDescent="0.25">
      <c r="B66" s="1" t="s">
        <v>292</v>
      </c>
    </row>
    <row r="67" spans="2:2" x14ac:dyDescent="0.25">
      <c r="B67" s="1" t="s">
        <v>293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81"/>
  <sheetViews>
    <sheetView topLeftCell="A13" workbookViewId="0">
      <selection activeCell="B13" sqref="B13:B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1363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1298</v>
      </c>
      <c r="B4" s="11" t="s">
        <v>1342</v>
      </c>
    </row>
    <row r="5" spans="1:2" ht="15.75" thickBot="1" x14ac:dyDescent="0.3">
      <c r="A5" s="11" t="s">
        <v>1354</v>
      </c>
      <c r="B5" s="104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112</v>
      </c>
      <c r="B7" s="11" t="s">
        <v>100</v>
      </c>
    </row>
    <row r="8" spans="1:2" x14ac:dyDescent="0.25">
      <c r="A8" s="11" t="s">
        <v>513</v>
      </c>
      <c r="B8" s="11" t="s">
        <v>1069</v>
      </c>
    </row>
    <row r="9" spans="1:2" x14ac:dyDescent="0.25">
      <c r="A9" s="11" t="s">
        <v>633</v>
      </c>
      <c r="B9" s="11" t="s">
        <v>124</v>
      </c>
    </row>
    <row r="10" spans="1:2" x14ac:dyDescent="0.25">
      <c r="A10" s="11" t="s">
        <v>133</v>
      </c>
      <c r="B10" s="11" t="s">
        <v>641</v>
      </c>
    </row>
    <row r="11" spans="1:2" ht="15.75" thickBot="1" x14ac:dyDescent="0.3">
      <c r="A11" s="11"/>
      <c r="B11" s="11" t="s">
        <v>173</v>
      </c>
    </row>
    <row r="12" spans="1:2" ht="15.75" thickBot="1" x14ac:dyDescent="0.3">
      <c r="A12" s="106" t="s">
        <v>1120</v>
      </c>
      <c r="B12" s="8" t="s">
        <v>1193</v>
      </c>
    </row>
    <row r="13" spans="1:2" x14ac:dyDescent="0.25">
      <c r="A13" s="11" t="s">
        <v>1336</v>
      </c>
      <c r="B13" s="11" t="s">
        <v>142</v>
      </c>
    </row>
    <row r="14" spans="1:2" ht="15.75" thickBot="1" x14ac:dyDescent="0.3">
      <c r="A14" s="11"/>
      <c r="B14" s="11" t="s">
        <v>1338</v>
      </c>
    </row>
    <row r="15" spans="1:2" ht="15.75" thickBot="1" x14ac:dyDescent="0.3">
      <c r="A15" s="8" t="s">
        <v>13</v>
      </c>
      <c r="B15" s="11" t="s">
        <v>392</v>
      </c>
    </row>
    <row r="16" spans="1:2" x14ac:dyDescent="0.25">
      <c r="A16" s="11" t="s">
        <v>427</v>
      </c>
      <c r="B16" s="11" t="s">
        <v>91</v>
      </c>
    </row>
    <row r="17" spans="1:2" x14ac:dyDescent="0.25">
      <c r="A17" s="11" t="s">
        <v>103</v>
      </c>
      <c r="B17" s="11" t="s">
        <v>1343</v>
      </c>
    </row>
    <row r="18" spans="1:2" x14ac:dyDescent="0.25">
      <c r="A18" s="11" t="s">
        <v>80</v>
      </c>
      <c r="B18" s="11" t="s">
        <v>135</v>
      </c>
    </row>
    <row r="19" spans="1:2" x14ac:dyDescent="0.25">
      <c r="A19" s="11" t="s">
        <v>544</v>
      </c>
      <c r="B19" s="11" t="s">
        <v>212</v>
      </c>
    </row>
    <row r="20" spans="1:2" x14ac:dyDescent="0.25">
      <c r="A20" s="11" t="s">
        <v>77</v>
      </c>
      <c r="B20" s="11" t="s">
        <v>455</v>
      </c>
    </row>
    <row r="21" spans="1:2" x14ac:dyDescent="0.25">
      <c r="A21" s="11" t="s">
        <v>1340</v>
      </c>
      <c r="B21" s="11" t="s">
        <v>741</v>
      </c>
    </row>
    <row r="22" spans="1:2" x14ac:dyDescent="0.25">
      <c r="A22" s="11" t="s">
        <v>680</v>
      </c>
      <c r="B22" s="11" t="s">
        <v>241</v>
      </c>
    </row>
    <row r="23" spans="1:2" x14ac:dyDescent="0.25">
      <c r="A23" s="11" t="s">
        <v>92</v>
      </c>
      <c r="B23" s="11" t="s">
        <v>1031</v>
      </c>
    </row>
    <row r="24" spans="1:2" x14ac:dyDescent="0.25">
      <c r="A24" s="11" t="s">
        <v>1341</v>
      </c>
      <c r="B24" s="11" t="s">
        <v>72</v>
      </c>
    </row>
    <row r="25" spans="1:2" x14ac:dyDescent="0.25">
      <c r="A25" s="11" t="s">
        <v>94</v>
      </c>
      <c r="B25" s="11" t="s">
        <v>241</v>
      </c>
    </row>
    <row r="26" spans="1:2" x14ac:dyDescent="0.25">
      <c r="A26" s="11" t="s">
        <v>112</v>
      </c>
      <c r="B26" s="11" t="s">
        <v>478</v>
      </c>
    </row>
    <row r="27" spans="1:2" x14ac:dyDescent="0.25">
      <c r="A27" s="11" t="s">
        <v>181</v>
      </c>
      <c r="B27" s="11" t="s">
        <v>10</v>
      </c>
    </row>
    <row r="28" spans="1:2" x14ac:dyDescent="0.25">
      <c r="A28" s="11" t="s">
        <v>1139</v>
      </c>
      <c r="B28" s="11" t="s">
        <v>1356</v>
      </c>
    </row>
    <row r="29" spans="1:2" x14ac:dyDescent="0.25">
      <c r="A29" s="11" t="s">
        <v>95</v>
      </c>
      <c r="B29" s="11" t="s">
        <v>321</v>
      </c>
    </row>
    <row r="30" spans="1:2" x14ac:dyDescent="0.25">
      <c r="A30" s="11" t="s">
        <v>144</v>
      </c>
      <c r="B30" s="11" t="s">
        <v>322</v>
      </c>
    </row>
    <row r="31" spans="1:2" x14ac:dyDescent="0.25">
      <c r="A31" s="11" t="s">
        <v>145</v>
      </c>
      <c r="B31" s="11" t="s">
        <v>0</v>
      </c>
    </row>
    <row r="32" spans="1:2" x14ac:dyDescent="0.25">
      <c r="A32" s="11" t="s">
        <v>495</v>
      </c>
      <c r="B32" s="11" t="s">
        <v>1360</v>
      </c>
    </row>
    <row r="33" spans="1:2" x14ac:dyDescent="0.25">
      <c r="A33" s="11" t="s">
        <v>1081</v>
      </c>
      <c r="B33" s="11" t="s">
        <v>859</v>
      </c>
    </row>
    <row r="34" spans="1:2" x14ac:dyDescent="0.25">
      <c r="A34" s="11" t="s">
        <v>184</v>
      </c>
      <c r="B34" s="11" t="s">
        <v>376</v>
      </c>
    </row>
    <row r="35" spans="1:2" x14ac:dyDescent="0.25">
      <c r="A35" s="11" t="s">
        <v>1348</v>
      </c>
      <c r="B35" s="11" t="s">
        <v>1361</v>
      </c>
    </row>
    <row r="36" spans="1:2" ht="15.75" thickBot="1" x14ac:dyDescent="0.3">
      <c r="A36" s="11" t="s">
        <v>1349</v>
      </c>
      <c r="B36" s="11"/>
    </row>
    <row r="37" spans="1:2" ht="15.75" thickBot="1" x14ac:dyDescent="0.3">
      <c r="A37" s="11" t="s">
        <v>180</v>
      </c>
      <c r="B37" s="8" t="s">
        <v>5</v>
      </c>
    </row>
    <row r="38" spans="1:2" x14ac:dyDescent="0.25">
      <c r="A38" s="11" t="s">
        <v>1350</v>
      </c>
      <c r="B38" s="11" t="s">
        <v>1344</v>
      </c>
    </row>
    <row r="39" spans="1:2" x14ac:dyDescent="0.25">
      <c r="A39" s="11" t="s">
        <v>1351</v>
      </c>
      <c r="B39" s="11" t="s">
        <v>1347</v>
      </c>
    </row>
    <row r="40" spans="1:2" x14ac:dyDescent="0.25">
      <c r="A40" s="11" t="s">
        <v>1352</v>
      </c>
      <c r="B40" s="11" t="s">
        <v>130</v>
      </c>
    </row>
    <row r="41" spans="1:2" x14ac:dyDescent="0.25">
      <c r="A41" s="11" t="s">
        <v>1353</v>
      </c>
      <c r="B41" s="11" t="s">
        <v>102</v>
      </c>
    </row>
    <row r="42" spans="1:2" ht="15.75" thickBot="1" x14ac:dyDescent="0.3">
      <c r="A42" s="11"/>
      <c r="B42" s="11" t="s">
        <v>1358</v>
      </c>
    </row>
    <row r="43" spans="1:2" ht="15.75" thickBot="1" x14ac:dyDescent="0.3">
      <c r="A43" s="8" t="s">
        <v>18</v>
      </c>
      <c r="B43" s="11" t="s">
        <v>1359</v>
      </c>
    </row>
    <row r="44" spans="1:2" x14ac:dyDescent="0.25">
      <c r="A44" s="35" t="s">
        <v>1345</v>
      </c>
      <c r="B44" s="11" t="s">
        <v>162</v>
      </c>
    </row>
    <row r="45" spans="1:2" x14ac:dyDescent="0.25">
      <c r="A45" s="35" t="s">
        <v>1346</v>
      </c>
      <c r="B45" s="11" t="s">
        <v>1347</v>
      </c>
    </row>
    <row r="46" spans="1:2" ht="15.75" thickBot="1" x14ac:dyDescent="0.3">
      <c r="A46" s="35" t="s">
        <v>1355</v>
      </c>
      <c r="B46" s="11" t="s">
        <v>270</v>
      </c>
    </row>
    <row r="47" spans="1:2" ht="15.75" thickBot="1" x14ac:dyDescent="0.3">
      <c r="A47" s="8" t="s">
        <v>787</v>
      </c>
      <c r="B47" s="4" t="s">
        <v>256</v>
      </c>
    </row>
    <row r="48" spans="1:2" x14ac:dyDescent="0.25">
      <c r="A48" s="4" t="s">
        <v>658</v>
      </c>
      <c r="B48" s="11"/>
    </row>
    <row r="49" spans="1:2" x14ac:dyDescent="0.25">
      <c r="A49" s="105" t="s">
        <v>1337</v>
      </c>
      <c r="B49" s="10" t="s">
        <v>809</v>
      </c>
    </row>
    <row r="50" spans="1:2" x14ac:dyDescent="0.25">
      <c r="A50" s="105" t="s">
        <v>770</v>
      </c>
      <c r="B50" s="4" t="s">
        <v>1362</v>
      </c>
    </row>
    <row r="51" spans="1:2" x14ac:dyDescent="0.25">
      <c r="A51" s="105" t="s">
        <v>1339</v>
      </c>
      <c r="B51" s="11"/>
    </row>
    <row r="52" spans="1:2" x14ac:dyDescent="0.25">
      <c r="A52" s="107" t="s">
        <v>694</v>
      </c>
      <c r="B52" s="11"/>
    </row>
    <row r="53" spans="1:2" x14ac:dyDescent="0.25">
      <c r="A53" s="105" t="s">
        <v>1357</v>
      </c>
      <c r="B53" s="11"/>
    </row>
    <row r="54" spans="1:2" x14ac:dyDescent="0.25">
      <c r="B54" s="11"/>
    </row>
    <row r="66" spans="1:2" x14ac:dyDescent="0.25">
      <c r="B66" s="35"/>
    </row>
    <row r="67" spans="1:2" x14ac:dyDescent="0.25">
      <c r="B67" s="11"/>
    </row>
    <row r="70" spans="1:2" x14ac:dyDescent="0.25">
      <c r="B70" s="4"/>
    </row>
    <row r="75" spans="1:2" x14ac:dyDescent="0.25">
      <c r="A75" s="105"/>
    </row>
    <row r="76" spans="1:2" x14ac:dyDescent="0.25">
      <c r="A76" s="105"/>
    </row>
    <row r="77" spans="1:2" x14ac:dyDescent="0.25">
      <c r="A77" s="105"/>
    </row>
    <row r="78" spans="1:2" x14ac:dyDescent="0.25">
      <c r="A78" s="105"/>
    </row>
    <row r="79" spans="1:2" x14ac:dyDescent="0.25">
      <c r="A79" s="105"/>
    </row>
    <row r="80" spans="1:2" x14ac:dyDescent="0.25">
      <c r="A80" s="105"/>
    </row>
    <row r="81" spans="1:1" x14ac:dyDescent="0.25">
      <c r="A81" s="10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B8455-D313-4369-A448-D0148251E80F}">
  <dimension ref="A1:C44"/>
  <sheetViews>
    <sheetView topLeftCell="A13" workbookViewId="0">
      <selection activeCell="A35" sqref="A35:B35"/>
    </sheetView>
  </sheetViews>
  <sheetFormatPr defaultRowHeight="15" x14ac:dyDescent="0.25"/>
  <cols>
    <col min="1" max="1" width="30.28515625" customWidth="1"/>
    <col min="2" max="2" width="33" customWidth="1"/>
    <col min="3" max="3" width="27.7109375" style="2673" customWidth="1"/>
  </cols>
  <sheetData>
    <row r="1" spans="1:3" ht="12" customHeight="1" x14ac:dyDescent="0.25">
      <c r="A1" s="3441" t="s">
        <v>5278</v>
      </c>
      <c r="B1" s="3442"/>
      <c r="C1" s="2672"/>
    </row>
    <row r="2" spans="1:3" ht="12" customHeight="1" thickBot="1" x14ac:dyDescent="0.3">
      <c r="A2" s="3441"/>
      <c r="B2" s="3442"/>
      <c r="C2" s="2674"/>
    </row>
    <row r="3" spans="1:3" ht="15.75" thickBot="1" x14ac:dyDescent="0.3">
      <c r="A3" s="3246" t="s">
        <v>4069</v>
      </c>
      <c r="B3" s="3247"/>
      <c r="C3" s="8" t="s">
        <v>2634</v>
      </c>
    </row>
    <row r="4" spans="1:3" x14ac:dyDescent="0.25">
      <c r="A4" s="2688" t="s">
        <v>5281</v>
      </c>
      <c r="B4" s="2688" t="s">
        <v>1515</v>
      </c>
      <c r="C4" s="2673" t="s">
        <v>544</v>
      </c>
    </row>
    <row r="5" spans="1:3" ht="15.75" thickBot="1" x14ac:dyDescent="0.3">
      <c r="A5" s="2692" t="s">
        <v>1542</v>
      </c>
      <c r="B5" s="2692" t="s">
        <v>5284</v>
      </c>
    </row>
    <row r="6" spans="1:3" ht="15.75" thickBot="1" x14ac:dyDescent="0.3">
      <c r="A6" s="3246" t="s">
        <v>23</v>
      </c>
      <c r="B6" s="3247"/>
      <c r="C6" s="189" t="s">
        <v>4592</v>
      </c>
    </row>
    <row r="7" spans="1:3" x14ac:dyDescent="0.25">
      <c r="A7" s="2676" t="s">
        <v>90</v>
      </c>
      <c r="B7" s="2689" t="s">
        <v>1219</v>
      </c>
      <c r="C7" s="2685" t="s">
        <v>2282</v>
      </c>
    </row>
    <row r="8" spans="1:3" x14ac:dyDescent="0.25">
      <c r="A8" s="2675" t="s">
        <v>87</v>
      </c>
      <c r="B8" s="2684" t="s">
        <v>1228</v>
      </c>
      <c r="C8" s="2685" t="s">
        <v>437</v>
      </c>
    </row>
    <row r="9" spans="1:3" ht="15.75" thickBot="1" x14ac:dyDescent="0.3">
      <c r="A9" s="3283" t="s">
        <v>225</v>
      </c>
      <c r="B9" s="3285"/>
      <c r="C9" s="2685" t="s">
        <v>1081</v>
      </c>
    </row>
    <row r="10" spans="1:3" ht="15.75" thickBot="1" x14ac:dyDescent="0.3">
      <c r="A10" s="3246" t="s">
        <v>4381</v>
      </c>
      <c r="B10" s="3363"/>
      <c r="C10" s="2685" t="s">
        <v>109</v>
      </c>
    </row>
    <row r="11" spans="1:3" x14ac:dyDescent="0.25">
      <c r="A11" s="2680" t="s">
        <v>130</v>
      </c>
      <c r="B11" s="2680" t="s">
        <v>150</v>
      </c>
    </row>
    <row r="12" spans="1:3" x14ac:dyDescent="0.25">
      <c r="A12" s="2675" t="s">
        <v>162</v>
      </c>
      <c r="B12" s="2675" t="s">
        <v>3175</v>
      </c>
    </row>
    <row r="13" spans="1:3" x14ac:dyDescent="0.25">
      <c r="A13" s="2675" t="s">
        <v>239</v>
      </c>
      <c r="B13" s="2675" t="s">
        <v>571</v>
      </c>
    </row>
    <row r="14" spans="1:3" ht="15.75" thickBot="1" x14ac:dyDescent="0.3">
      <c r="A14" s="2692" t="s">
        <v>268</v>
      </c>
      <c r="B14" s="2692" t="s">
        <v>285</v>
      </c>
    </row>
    <row r="15" spans="1:3" ht="15.75" thickBot="1" x14ac:dyDescent="0.3">
      <c r="A15" s="3231" t="s">
        <v>1193</v>
      </c>
      <c r="B15" s="3232"/>
      <c r="C15" s="2683" t="s">
        <v>787</v>
      </c>
    </row>
    <row r="16" spans="1:3" x14ac:dyDescent="0.25">
      <c r="A16" s="2688" t="s">
        <v>71</v>
      </c>
      <c r="B16" s="2688" t="s">
        <v>1426</v>
      </c>
      <c r="C16" s="2678" t="s">
        <v>694</v>
      </c>
    </row>
    <row r="17" spans="1:3" x14ac:dyDescent="0.25">
      <c r="A17" s="2686" t="s">
        <v>5282</v>
      </c>
      <c r="B17" s="2686" t="s">
        <v>457</v>
      </c>
      <c r="C17" s="2677" t="s">
        <v>658</v>
      </c>
    </row>
    <row r="18" spans="1:3" x14ac:dyDescent="0.25">
      <c r="A18" s="2685" t="s">
        <v>491</v>
      </c>
      <c r="B18" s="2685" t="s">
        <v>492</v>
      </c>
    </row>
    <row r="19" spans="1:3" x14ac:dyDescent="0.25">
      <c r="A19" s="2685" t="s">
        <v>1263</v>
      </c>
      <c r="B19" s="2685" t="s">
        <v>35</v>
      </c>
    </row>
    <row r="20" spans="1:3" ht="15.75" thickBot="1" x14ac:dyDescent="0.3">
      <c r="A20" s="2691" t="s">
        <v>566</v>
      </c>
      <c r="B20" s="2691" t="s">
        <v>27</v>
      </c>
    </row>
    <row r="21" spans="1:3" ht="15.75" thickBot="1" x14ac:dyDescent="0.3">
      <c r="A21" s="3231" t="s">
        <v>2970</v>
      </c>
      <c r="B21" s="3232"/>
    </row>
    <row r="22" spans="1:3" x14ac:dyDescent="0.25">
      <c r="A22" s="2690" t="s">
        <v>991</v>
      </c>
      <c r="B22" s="2690" t="s">
        <v>5279</v>
      </c>
    </row>
    <row r="23" spans="1:3" x14ac:dyDescent="0.25">
      <c r="A23" s="2685" t="s">
        <v>1356</v>
      </c>
      <c r="B23" s="2685" t="s">
        <v>1356</v>
      </c>
    </row>
    <row r="24" spans="1:3" x14ac:dyDescent="0.25">
      <c r="A24" s="2685" t="s">
        <v>4002</v>
      </c>
      <c r="B24" s="2685" t="s">
        <v>991</v>
      </c>
    </row>
    <row r="25" spans="1:3" x14ac:dyDescent="0.25">
      <c r="A25" s="2685" t="s">
        <v>1276</v>
      </c>
      <c r="B25" s="2685" t="s">
        <v>87</v>
      </c>
    </row>
    <row r="26" spans="1:3" x14ac:dyDescent="0.25">
      <c r="A26" s="2685" t="s">
        <v>590</v>
      </c>
      <c r="B26" s="2685" t="s">
        <v>225</v>
      </c>
    </row>
    <row r="27" spans="1:3" ht="15.75" thickBot="1" x14ac:dyDescent="0.3">
      <c r="A27" s="2692" t="s">
        <v>218</v>
      </c>
      <c r="B27" s="2692" t="s">
        <v>1826</v>
      </c>
    </row>
    <row r="28" spans="1:3" ht="15.75" thickBot="1" x14ac:dyDescent="0.3">
      <c r="A28" s="3231" t="s">
        <v>7</v>
      </c>
      <c r="B28" s="3232"/>
    </row>
    <row r="29" spans="1:3" x14ac:dyDescent="0.25">
      <c r="A29" s="2690" t="s">
        <v>1854</v>
      </c>
      <c r="B29" s="2690" t="s">
        <v>179</v>
      </c>
    </row>
    <row r="30" spans="1:3" x14ac:dyDescent="0.25">
      <c r="A30" s="2685" t="s">
        <v>95</v>
      </c>
      <c r="B30" s="2685" t="s">
        <v>94</v>
      </c>
    </row>
    <row r="31" spans="1:3" x14ac:dyDescent="0.25">
      <c r="A31" s="2685" t="s">
        <v>3523</v>
      </c>
      <c r="B31" s="2685" t="s">
        <v>336</v>
      </c>
    </row>
    <row r="32" spans="1:3" x14ac:dyDescent="0.25">
      <c r="A32" s="2685" t="s">
        <v>4188</v>
      </c>
      <c r="B32" s="2685" t="s">
        <v>184</v>
      </c>
    </row>
    <row r="33" spans="1:3" x14ac:dyDescent="0.25">
      <c r="A33" s="2685" t="s">
        <v>186</v>
      </c>
      <c r="B33" s="2685" t="s">
        <v>5283</v>
      </c>
      <c r="C33" s="2682"/>
    </row>
    <row r="34" spans="1:3" ht="15.75" thickBot="1" x14ac:dyDescent="0.3">
      <c r="A34" s="2692" t="s">
        <v>92</v>
      </c>
      <c r="B34" s="2692" t="s">
        <v>5057</v>
      </c>
      <c r="C34" s="2682"/>
    </row>
    <row r="35" spans="1:3" ht="15.75" thickBot="1" x14ac:dyDescent="0.3">
      <c r="A35" s="3231" t="s">
        <v>5128</v>
      </c>
      <c r="B35" s="3232"/>
    </row>
    <row r="36" spans="1:3" x14ac:dyDescent="0.25">
      <c r="A36" s="2690" t="s">
        <v>5280</v>
      </c>
      <c r="B36" s="2688" t="s">
        <v>1370</v>
      </c>
    </row>
    <row r="37" spans="1:3" x14ac:dyDescent="0.25">
      <c r="A37" s="2685" t="s">
        <v>1450</v>
      </c>
      <c r="B37" s="2686" t="s">
        <v>1291</v>
      </c>
    </row>
    <row r="38" spans="1:3" x14ac:dyDescent="0.25">
      <c r="A38" s="2685" t="s">
        <v>570</v>
      </c>
      <c r="B38" s="2686" t="s">
        <v>1752</v>
      </c>
    </row>
    <row r="39" spans="1:3" x14ac:dyDescent="0.25">
      <c r="A39" s="2685" t="s">
        <v>4845</v>
      </c>
      <c r="B39" s="2686" t="s">
        <v>126</v>
      </c>
    </row>
    <row r="40" spans="1:3" x14ac:dyDescent="0.25">
      <c r="A40" s="2685" t="s">
        <v>339</v>
      </c>
      <c r="B40" s="2686" t="s">
        <v>74</v>
      </c>
    </row>
    <row r="41" spans="1:3" x14ac:dyDescent="0.25">
      <c r="A41" s="2685" t="s">
        <v>1621</v>
      </c>
      <c r="B41" s="2686" t="s">
        <v>152</v>
      </c>
    </row>
    <row r="42" spans="1:3" ht="15.75" thickBot="1" x14ac:dyDescent="0.3">
      <c r="A42" s="2692" t="s">
        <v>5285</v>
      </c>
      <c r="B42" s="2687" t="s">
        <v>687</v>
      </c>
    </row>
    <row r="43" spans="1:3" ht="15.75" thickBot="1" x14ac:dyDescent="0.3">
      <c r="A43" s="3231" t="s">
        <v>18</v>
      </c>
      <c r="B43" s="3232"/>
      <c r="C43" s="2683" t="s">
        <v>809</v>
      </c>
    </row>
    <row r="44" spans="1:3" x14ac:dyDescent="0.25">
      <c r="A44" s="2676" t="s">
        <v>5022</v>
      </c>
      <c r="B44" s="2679" t="s">
        <v>3094</v>
      </c>
      <c r="C44" s="2678" t="s">
        <v>5286</v>
      </c>
    </row>
  </sheetData>
  <mergeCells count="10">
    <mergeCell ref="A1:B2"/>
    <mergeCell ref="A3:B3"/>
    <mergeCell ref="A6:B6"/>
    <mergeCell ref="A9:B9"/>
    <mergeCell ref="A43:B43"/>
    <mergeCell ref="A15:B15"/>
    <mergeCell ref="A21:B21"/>
    <mergeCell ref="A28:B28"/>
    <mergeCell ref="A35:B35"/>
    <mergeCell ref="A10:B10"/>
  </mergeCells>
  <pageMargins left="0.25" right="0.25" top="0.75" bottom="0.75" header="0.3" footer="0.3"/>
  <pageSetup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029EA-6080-439E-8C35-7C604C024F95}">
  <dimension ref="A1:D42"/>
  <sheetViews>
    <sheetView workbookViewId="0">
      <selection sqref="A1:C2"/>
    </sheetView>
  </sheetViews>
  <sheetFormatPr defaultRowHeight="15" x14ac:dyDescent="0.25"/>
  <cols>
    <col min="1" max="2" width="30.85546875" customWidth="1"/>
    <col min="3" max="5" width="27.28515625" customWidth="1"/>
  </cols>
  <sheetData>
    <row r="1" spans="1:3" ht="15" customHeight="1" x14ac:dyDescent="0.25">
      <c r="A1" s="3386" t="s">
        <v>5287</v>
      </c>
      <c r="B1" s="3387"/>
      <c r="C1" s="3388"/>
    </row>
    <row r="2" spans="1:3" ht="15.75" customHeight="1" thickBot="1" x14ac:dyDescent="0.3">
      <c r="A2" s="3389"/>
      <c r="B2" s="3390"/>
      <c r="C2" s="3391"/>
    </row>
    <row r="3" spans="1:3" ht="15.75" thickBot="1" x14ac:dyDescent="0.3">
      <c r="A3" s="3246" t="s">
        <v>4069</v>
      </c>
      <c r="B3" s="3247"/>
      <c r="C3" s="8" t="s">
        <v>4592</v>
      </c>
    </row>
    <row r="4" spans="1:3" x14ac:dyDescent="0.25">
      <c r="A4" s="2701" t="s">
        <v>3463</v>
      </c>
      <c r="B4" s="472" t="s">
        <v>5291</v>
      </c>
      <c r="C4" s="2702" t="s">
        <v>5288</v>
      </c>
    </row>
    <row r="5" spans="1:3" ht="15.75" thickBot="1" x14ac:dyDescent="0.3">
      <c r="A5" s="2703" t="s">
        <v>5295</v>
      </c>
      <c r="B5" s="2697" t="s">
        <v>593</v>
      </c>
      <c r="C5" s="2696" t="s">
        <v>5292</v>
      </c>
    </row>
    <row r="6" spans="1:3" ht="15.75" thickBot="1" x14ac:dyDescent="0.3">
      <c r="A6" s="3246" t="s">
        <v>23</v>
      </c>
      <c r="B6" s="3247"/>
      <c r="C6" s="2695" t="s">
        <v>909</v>
      </c>
    </row>
    <row r="7" spans="1:3" x14ac:dyDescent="0.25">
      <c r="A7" s="2702" t="s">
        <v>1216</v>
      </c>
      <c r="B7" s="2698" t="s">
        <v>590</v>
      </c>
      <c r="C7" s="2696" t="s">
        <v>509</v>
      </c>
    </row>
    <row r="8" spans="1:3" ht="15.75" thickBot="1" x14ac:dyDescent="0.3">
      <c r="A8" s="3350" t="s">
        <v>5290</v>
      </c>
      <c r="B8" s="3283"/>
      <c r="C8" s="2696" t="s">
        <v>1340</v>
      </c>
    </row>
    <row r="9" spans="1:3" ht="15.75" thickBot="1" x14ac:dyDescent="0.3">
      <c r="A9" s="3246" t="s">
        <v>4381</v>
      </c>
      <c r="B9" s="3247"/>
      <c r="C9" s="2695" t="s">
        <v>903</v>
      </c>
    </row>
    <row r="10" spans="1:3" x14ac:dyDescent="0.25">
      <c r="A10" s="2702" t="s">
        <v>74</v>
      </c>
      <c r="B10" s="2698" t="s">
        <v>1621</v>
      </c>
      <c r="C10" s="2696" t="s">
        <v>15</v>
      </c>
    </row>
    <row r="11" spans="1:3" x14ac:dyDescent="0.25">
      <c r="A11" s="2696" t="s">
        <v>596</v>
      </c>
      <c r="B11" s="2694" t="s">
        <v>188</v>
      </c>
      <c r="C11" s="2696" t="s">
        <v>109</v>
      </c>
    </row>
    <row r="12" spans="1:3" ht="15.75" thickBot="1" x14ac:dyDescent="0.3">
      <c r="A12" s="3350" t="s">
        <v>1069</v>
      </c>
      <c r="B12" s="3283"/>
      <c r="C12" s="407"/>
    </row>
    <row r="13" spans="1:3" ht="15.75" thickBot="1" x14ac:dyDescent="0.3">
      <c r="A13" s="3246" t="s">
        <v>1193</v>
      </c>
      <c r="B13" s="3247"/>
      <c r="C13" s="8" t="s">
        <v>787</v>
      </c>
    </row>
    <row r="14" spans="1:3" x14ac:dyDescent="0.25">
      <c r="A14" s="2702" t="s">
        <v>162</v>
      </c>
      <c r="B14" s="2698" t="s">
        <v>188</v>
      </c>
      <c r="C14" s="2701" t="s">
        <v>694</v>
      </c>
    </row>
    <row r="15" spans="1:3" x14ac:dyDescent="0.25">
      <c r="A15" s="2696" t="s">
        <v>812</v>
      </c>
      <c r="B15" s="2694" t="s">
        <v>511</v>
      </c>
      <c r="C15" s="2699" t="s">
        <v>658</v>
      </c>
    </row>
    <row r="16" spans="1:3" x14ac:dyDescent="0.25">
      <c r="A16" s="2696" t="s">
        <v>4036</v>
      </c>
      <c r="B16" s="2696" t="s">
        <v>1995</v>
      </c>
    </row>
    <row r="17" spans="1:3" x14ac:dyDescent="0.25">
      <c r="A17" s="2696" t="s">
        <v>4042</v>
      </c>
      <c r="B17" s="2696" t="s">
        <v>1081</v>
      </c>
    </row>
    <row r="18" spans="1:3" x14ac:dyDescent="0.25">
      <c r="A18" s="2696" t="s">
        <v>0</v>
      </c>
      <c r="B18" s="2696" t="s">
        <v>321</v>
      </c>
    </row>
    <row r="19" spans="1:3" ht="15.75" thickBot="1" x14ac:dyDescent="0.3">
      <c r="A19" s="3350" t="s">
        <v>10</v>
      </c>
      <c r="B19" s="3350"/>
    </row>
    <row r="20" spans="1:3" ht="15.75" thickBot="1" x14ac:dyDescent="0.3">
      <c r="A20" s="3246" t="s">
        <v>2970</v>
      </c>
      <c r="B20" s="3247"/>
      <c r="C20" s="8" t="s">
        <v>809</v>
      </c>
    </row>
    <row r="21" spans="1:3" x14ac:dyDescent="0.25">
      <c r="A21" s="2702" t="s">
        <v>1218</v>
      </c>
      <c r="B21" s="2702" t="s">
        <v>153</v>
      </c>
      <c r="C21" s="2701" t="s">
        <v>5293</v>
      </c>
    </row>
    <row r="22" spans="1:3" x14ac:dyDescent="0.25">
      <c r="A22" s="2696" t="s">
        <v>846</v>
      </c>
      <c r="B22" s="2696" t="s">
        <v>845</v>
      </c>
    </row>
    <row r="23" spans="1:3" x14ac:dyDescent="0.25">
      <c r="A23" s="2696" t="s">
        <v>859</v>
      </c>
      <c r="B23" s="2696" t="s">
        <v>241</v>
      </c>
    </row>
    <row r="24" spans="1:3" x14ac:dyDescent="0.25">
      <c r="A24" s="2696" t="s">
        <v>478</v>
      </c>
      <c r="B24" s="2696" t="s">
        <v>376</v>
      </c>
    </row>
    <row r="25" spans="1:3" x14ac:dyDescent="0.25">
      <c r="A25" s="2696" t="s">
        <v>741</v>
      </c>
      <c r="B25" s="2696" t="s">
        <v>1093</v>
      </c>
    </row>
    <row r="26" spans="1:3" ht="15.75" thickBot="1" x14ac:dyDescent="0.3">
      <c r="A26" s="3350" t="s">
        <v>455</v>
      </c>
      <c r="B26" s="3350"/>
    </row>
    <row r="27" spans="1:3" ht="15.75" thickBot="1" x14ac:dyDescent="0.3">
      <c r="A27" s="3246" t="s">
        <v>7</v>
      </c>
      <c r="B27" s="3247"/>
    </row>
    <row r="28" spans="1:3" x14ac:dyDescent="0.25">
      <c r="A28" s="2702" t="s">
        <v>5289</v>
      </c>
      <c r="B28" s="2702" t="s">
        <v>909</v>
      </c>
    </row>
    <row r="29" spans="1:3" x14ac:dyDescent="0.25">
      <c r="A29" s="2696" t="s">
        <v>2003</v>
      </c>
      <c r="B29" s="2696" t="s">
        <v>1797</v>
      </c>
    </row>
    <row r="30" spans="1:3" x14ac:dyDescent="0.25">
      <c r="A30" s="2696" t="s">
        <v>2030</v>
      </c>
      <c r="B30" s="2696" t="s">
        <v>1891</v>
      </c>
    </row>
    <row r="31" spans="1:3" x14ac:dyDescent="0.25">
      <c r="A31" s="2696" t="s">
        <v>719</v>
      </c>
      <c r="B31" s="2696" t="s">
        <v>15</v>
      </c>
    </row>
    <row r="32" spans="1:3" ht="15.75" thickBot="1" x14ac:dyDescent="0.3">
      <c r="A32" s="3350" t="s">
        <v>2620</v>
      </c>
      <c r="B32" s="3350"/>
    </row>
    <row r="33" spans="1:4" ht="15.75" thickBot="1" x14ac:dyDescent="0.3">
      <c r="A33" s="3246" t="s">
        <v>5296</v>
      </c>
      <c r="B33" s="3247"/>
    </row>
    <row r="34" spans="1:4" ht="15.75" thickBot="1" x14ac:dyDescent="0.3">
      <c r="A34" s="3246" t="s">
        <v>5128</v>
      </c>
      <c r="B34" s="3247"/>
    </row>
    <row r="35" spans="1:4" x14ac:dyDescent="0.25">
      <c r="A35" s="2702" t="s">
        <v>100</v>
      </c>
      <c r="B35" s="2701" t="s">
        <v>188</v>
      </c>
    </row>
    <row r="36" spans="1:4" x14ac:dyDescent="0.25">
      <c r="A36" s="2696" t="s">
        <v>1069</v>
      </c>
      <c r="B36" s="2699" t="s">
        <v>2059</v>
      </c>
    </row>
    <row r="37" spans="1:4" x14ac:dyDescent="0.25">
      <c r="A37" s="2696" t="s">
        <v>2143</v>
      </c>
      <c r="B37" s="2699" t="s">
        <v>2059</v>
      </c>
    </row>
    <row r="38" spans="1:4" x14ac:dyDescent="0.25">
      <c r="A38" s="2696" t="s">
        <v>4031</v>
      </c>
      <c r="B38" s="2699" t="s">
        <v>2296</v>
      </c>
    </row>
    <row r="39" spans="1:4" ht="15.75" thickBot="1" x14ac:dyDescent="0.3">
      <c r="A39" s="2703" t="s">
        <v>2288</v>
      </c>
      <c r="B39" s="2700" t="s">
        <v>393</v>
      </c>
    </row>
    <row r="40" spans="1:4" ht="15.75" thickBot="1" x14ac:dyDescent="0.3">
      <c r="A40" s="3246" t="s">
        <v>18</v>
      </c>
      <c r="B40" s="3247"/>
    </row>
    <row r="41" spans="1:4" x14ac:dyDescent="0.25">
      <c r="A41" s="2702" t="s">
        <v>5022</v>
      </c>
      <c r="B41" s="2702" t="s">
        <v>5294</v>
      </c>
      <c r="D41" s="277"/>
    </row>
    <row r="42" spans="1:4" x14ac:dyDescent="0.25">
      <c r="A42" s="2693"/>
      <c r="B42" s="2693"/>
    </row>
  </sheetData>
  <mergeCells count="15">
    <mergeCell ref="A40:B40"/>
    <mergeCell ref="A13:B13"/>
    <mergeCell ref="A20:B20"/>
    <mergeCell ref="A27:B27"/>
    <mergeCell ref="A33:B33"/>
    <mergeCell ref="A34:B34"/>
    <mergeCell ref="A12:B12"/>
    <mergeCell ref="A19:B19"/>
    <mergeCell ref="A26:B26"/>
    <mergeCell ref="A32:B32"/>
    <mergeCell ref="A1:C2"/>
    <mergeCell ref="A9:B9"/>
    <mergeCell ref="A3:B3"/>
    <mergeCell ref="A6:B6"/>
    <mergeCell ref="A8:B8"/>
  </mergeCells>
  <pageMargins left="0.7" right="0.7" top="0.75" bottom="0.75" header="0.3" footer="0.3"/>
  <pageSetup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CDF90-4092-4971-B1CD-23A31ADA56B9}">
  <dimension ref="A1:B42"/>
  <sheetViews>
    <sheetView workbookViewId="0">
      <selection activeCell="A33" activeCellId="5" sqref="A3:B3 A6:B6 A16:B16 A22:B22 A30:B30 A33:B33"/>
    </sheetView>
  </sheetViews>
  <sheetFormatPr defaultRowHeight="15" x14ac:dyDescent="0.25"/>
  <cols>
    <col min="1" max="1" width="44.85546875" customWidth="1"/>
    <col min="2" max="2" width="41.85546875" customWidth="1"/>
  </cols>
  <sheetData>
    <row r="1" spans="1:2" ht="20.100000000000001" customHeight="1" x14ac:dyDescent="0.35">
      <c r="A1" s="3435" t="s">
        <v>5297</v>
      </c>
      <c r="B1" s="3437"/>
    </row>
    <row r="2" spans="1:2" ht="15.75" customHeight="1" thickBot="1" x14ac:dyDescent="0.35">
      <c r="A2" s="3443" t="s">
        <v>5298</v>
      </c>
      <c r="B2" s="3444"/>
    </row>
    <row r="3" spans="1:2" ht="15.75" thickBot="1" x14ac:dyDescent="0.3">
      <c r="A3" s="3246" t="s">
        <v>4069</v>
      </c>
      <c r="B3" s="3247"/>
    </row>
    <row r="4" spans="1:2" x14ac:dyDescent="0.25">
      <c r="A4" s="2712" t="s">
        <v>593</v>
      </c>
      <c r="B4" s="2712" t="s">
        <v>5301</v>
      </c>
    </row>
    <row r="5" spans="1:2" ht="15.75" thickBot="1" x14ac:dyDescent="0.3">
      <c r="A5" s="2714" t="s">
        <v>5302</v>
      </c>
      <c r="B5" s="2714" t="s">
        <v>5303</v>
      </c>
    </row>
    <row r="6" spans="1:2" ht="15.75" thickBot="1" x14ac:dyDescent="0.3">
      <c r="A6" s="3246" t="s">
        <v>23</v>
      </c>
      <c r="B6" s="3247"/>
    </row>
    <row r="7" spans="1:2" ht="15.75" thickBot="1" x14ac:dyDescent="0.3">
      <c r="A7" s="2705" t="s">
        <v>593</v>
      </c>
      <c r="B7" s="2706" t="s">
        <v>112</v>
      </c>
    </row>
    <row r="8" spans="1:2" ht="15.75" thickBot="1" x14ac:dyDescent="0.3">
      <c r="A8" s="3246" t="s">
        <v>4381</v>
      </c>
      <c r="B8" s="3247"/>
    </row>
    <row r="9" spans="1:2" x14ac:dyDescent="0.25">
      <c r="A9" s="2709" t="s">
        <v>593</v>
      </c>
      <c r="B9" s="2709" t="s">
        <v>307</v>
      </c>
    </row>
    <row r="10" spans="1:2" x14ac:dyDescent="0.25">
      <c r="A10" s="2704" t="s">
        <v>453</v>
      </c>
      <c r="B10" s="2704" t="s">
        <v>5304</v>
      </c>
    </row>
    <row r="11" spans="1:2" ht="15.75" thickBot="1" x14ac:dyDescent="0.3">
      <c r="A11" s="3250" t="s">
        <v>993</v>
      </c>
      <c r="B11" s="3251"/>
    </row>
    <row r="12" spans="1:2" ht="15.75" thickBot="1" x14ac:dyDescent="0.3">
      <c r="A12" s="3231" t="s">
        <v>1193</v>
      </c>
      <c r="B12" s="3232"/>
    </row>
    <row r="13" spans="1:2" x14ac:dyDescent="0.25">
      <c r="A13" s="2709" t="s">
        <v>812</v>
      </c>
      <c r="B13" s="2709" t="s">
        <v>511</v>
      </c>
    </row>
    <row r="14" spans="1:2" x14ac:dyDescent="0.25">
      <c r="A14" s="2709" t="s">
        <v>66</v>
      </c>
      <c r="B14" s="2709" t="s">
        <v>662</v>
      </c>
    </row>
    <row r="15" spans="1:2" ht="15.75" thickBot="1" x14ac:dyDescent="0.3">
      <c r="A15" s="3283" t="s">
        <v>535</v>
      </c>
      <c r="B15" s="3284"/>
    </row>
    <row r="16" spans="1:2" ht="15.75" thickBot="1" x14ac:dyDescent="0.3">
      <c r="A16" s="3231" t="s">
        <v>2970</v>
      </c>
      <c r="B16" s="3232"/>
    </row>
    <row r="17" spans="1:2" x14ac:dyDescent="0.25">
      <c r="A17" s="2709" t="s">
        <v>593</v>
      </c>
      <c r="B17" s="2709" t="s">
        <v>4316</v>
      </c>
    </row>
    <row r="18" spans="1:2" x14ac:dyDescent="0.25">
      <c r="A18" s="2704" t="s">
        <v>219</v>
      </c>
      <c r="B18" s="2704" t="s">
        <v>1080</v>
      </c>
    </row>
    <row r="19" spans="1:2" x14ac:dyDescent="0.25">
      <c r="A19" s="2704" t="s">
        <v>1071</v>
      </c>
      <c r="B19" s="2704" t="s">
        <v>818</v>
      </c>
    </row>
    <row r="20" spans="1:2" x14ac:dyDescent="0.25">
      <c r="A20" s="2704" t="s">
        <v>1261</v>
      </c>
      <c r="B20" s="2704" t="s">
        <v>1284</v>
      </c>
    </row>
    <row r="21" spans="1:2" ht="15.75" thickBot="1" x14ac:dyDescent="0.3">
      <c r="A21" s="2714" t="s">
        <v>1392</v>
      </c>
      <c r="B21" s="2714" t="s">
        <v>1064</v>
      </c>
    </row>
    <row r="22" spans="1:2" ht="15.75" thickBot="1" x14ac:dyDescent="0.3">
      <c r="A22" s="3231" t="s">
        <v>7</v>
      </c>
      <c r="B22" s="3232"/>
    </row>
    <row r="23" spans="1:2" x14ac:dyDescent="0.25">
      <c r="A23" s="2713" t="s">
        <v>14</v>
      </c>
      <c r="B23" s="2713" t="s">
        <v>103</v>
      </c>
    </row>
    <row r="24" spans="1:2" x14ac:dyDescent="0.25">
      <c r="A24" s="2704" t="s">
        <v>28</v>
      </c>
      <c r="B24" s="2704" t="s">
        <v>29</v>
      </c>
    </row>
    <row r="25" spans="1:2" x14ac:dyDescent="0.25">
      <c r="A25" s="2704" t="s">
        <v>4846</v>
      </c>
      <c r="B25" s="2704" t="s">
        <v>2756</v>
      </c>
    </row>
    <row r="26" spans="1:2" x14ac:dyDescent="0.25">
      <c r="A26" s="2704" t="s">
        <v>1352</v>
      </c>
      <c r="B26" s="2704" t="s">
        <v>903</v>
      </c>
    </row>
    <row r="27" spans="1:2" x14ac:dyDescent="0.25">
      <c r="A27" s="2704" t="s">
        <v>4076</v>
      </c>
      <c r="B27" s="2704" t="s">
        <v>4037</v>
      </c>
    </row>
    <row r="28" spans="1:2" x14ac:dyDescent="0.25">
      <c r="A28" s="2710" t="s">
        <v>4645</v>
      </c>
      <c r="B28" s="2710" t="s">
        <v>109</v>
      </c>
    </row>
    <row r="29" spans="1:2" ht="15.75" thickBot="1" x14ac:dyDescent="0.3">
      <c r="A29" s="2714" t="s">
        <v>348</v>
      </c>
      <c r="B29" s="2714" t="s">
        <v>1473</v>
      </c>
    </row>
    <row r="30" spans="1:2" ht="15.75" thickBot="1" x14ac:dyDescent="0.3">
      <c r="A30" s="3231" t="s">
        <v>12</v>
      </c>
      <c r="B30" s="3232"/>
    </row>
    <row r="31" spans="1:2" x14ac:dyDescent="0.25">
      <c r="A31" s="2713" t="s">
        <v>1602</v>
      </c>
      <c r="B31" s="2713" t="s">
        <v>76</v>
      </c>
    </row>
    <row r="32" spans="1:2" ht="15.75" thickBot="1" x14ac:dyDescent="0.3">
      <c r="A32" s="2714" t="s">
        <v>90</v>
      </c>
      <c r="B32" s="2714" t="s">
        <v>1219</v>
      </c>
    </row>
    <row r="33" spans="1:2" ht="15.75" thickBot="1" x14ac:dyDescent="0.3">
      <c r="A33" s="3231" t="s">
        <v>5128</v>
      </c>
      <c r="B33" s="3232"/>
    </row>
    <row r="34" spans="1:2" ht="15.75" thickBot="1" x14ac:dyDescent="0.3">
      <c r="A34" s="3290" t="s">
        <v>393</v>
      </c>
      <c r="B34" s="3291"/>
    </row>
    <row r="35" spans="1:2" x14ac:dyDescent="0.25">
      <c r="A35" s="3236" t="s">
        <v>18</v>
      </c>
      <c r="B35" s="3237"/>
    </row>
    <row r="36" spans="1:2" x14ac:dyDescent="0.25">
      <c r="A36" s="2711" t="s">
        <v>5299</v>
      </c>
      <c r="B36" s="2711" t="s">
        <v>5300</v>
      </c>
    </row>
    <row r="37" spans="1:2" ht="15.75" thickBot="1" x14ac:dyDescent="0.3">
      <c r="A37" s="3274" t="s">
        <v>4592</v>
      </c>
      <c r="B37" s="3302"/>
    </row>
    <row r="38" spans="1:2" x14ac:dyDescent="0.25">
      <c r="A38" s="2705" t="s">
        <v>906</v>
      </c>
      <c r="B38" s="2705" t="s">
        <v>420</v>
      </c>
    </row>
    <row r="39" spans="1:2" ht="15.75" thickBot="1" x14ac:dyDescent="0.3">
      <c r="A39" s="3250" t="s">
        <v>580</v>
      </c>
      <c r="B39" s="3251"/>
    </row>
    <row r="40" spans="1:2" ht="15.75" thickBot="1" x14ac:dyDescent="0.3">
      <c r="A40" s="8" t="s">
        <v>787</v>
      </c>
      <c r="B40" s="8" t="s">
        <v>809</v>
      </c>
    </row>
    <row r="41" spans="1:2" x14ac:dyDescent="0.25">
      <c r="A41" s="2708" t="s">
        <v>694</v>
      </c>
      <c r="B41" s="2708" t="s">
        <v>5305</v>
      </c>
    </row>
    <row r="42" spans="1:2" x14ac:dyDescent="0.25">
      <c r="A42" s="2707" t="s">
        <v>658</v>
      </c>
    </row>
  </sheetData>
  <mergeCells count="16">
    <mergeCell ref="A1:B1"/>
    <mergeCell ref="A2:B2"/>
    <mergeCell ref="A12:B12"/>
    <mergeCell ref="A16:B16"/>
    <mergeCell ref="A22:B22"/>
    <mergeCell ref="A3:B3"/>
    <mergeCell ref="A6:B6"/>
    <mergeCell ref="A8:B8"/>
    <mergeCell ref="A39:B39"/>
    <mergeCell ref="A11:B11"/>
    <mergeCell ref="A15:B15"/>
    <mergeCell ref="A34:B34"/>
    <mergeCell ref="A35:B35"/>
    <mergeCell ref="A37:B37"/>
    <mergeCell ref="A30:B30"/>
    <mergeCell ref="A33:B33"/>
  </mergeCells>
  <pageMargins left="0.7" right="0.7" top="0.75" bottom="0.75" header="0.3" footer="0.3"/>
  <pageSetup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2CA40-FAC4-4F48-9C2C-65DEE61047F5}">
  <dimension ref="A1:C48"/>
  <sheetViews>
    <sheetView zoomScaleNormal="100" workbookViewId="0">
      <selection activeCell="A47" sqref="A46:A47"/>
    </sheetView>
  </sheetViews>
  <sheetFormatPr defaultRowHeight="15" x14ac:dyDescent="0.25"/>
  <cols>
    <col min="1" max="1" width="30.28515625" customWidth="1"/>
    <col min="2" max="2" width="33" customWidth="1"/>
    <col min="3" max="3" width="18.28515625" customWidth="1"/>
  </cols>
  <sheetData>
    <row r="1" spans="1:3" ht="15" customHeight="1" x14ac:dyDescent="0.3">
      <c r="A1" s="3445" t="s">
        <v>5306</v>
      </c>
      <c r="B1" s="3446"/>
    </row>
    <row r="2" spans="1:3" ht="15.75" customHeight="1" thickBot="1" x14ac:dyDescent="0.3">
      <c r="A2" s="3447" t="s">
        <v>5313</v>
      </c>
      <c r="B2" s="3448"/>
    </row>
    <row r="3" spans="1:3" ht="15.75" thickBot="1" x14ac:dyDescent="0.3">
      <c r="A3" s="3246" t="s">
        <v>4069</v>
      </c>
      <c r="B3" s="3247"/>
      <c r="C3" s="8" t="s">
        <v>787</v>
      </c>
    </row>
    <row r="4" spans="1:3" x14ac:dyDescent="0.25">
      <c r="A4" s="2722" t="s">
        <v>5310</v>
      </c>
      <c r="B4" s="2722" t="s">
        <v>5309</v>
      </c>
      <c r="C4" s="2717" t="s">
        <v>694</v>
      </c>
    </row>
    <row r="5" spans="1:3" ht="15.75" thickBot="1" x14ac:dyDescent="0.3">
      <c r="A5" s="2725" t="s">
        <v>5311</v>
      </c>
      <c r="B5" s="2725" t="s">
        <v>3499</v>
      </c>
      <c r="C5" s="2721" t="s">
        <v>658</v>
      </c>
    </row>
    <row r="6" spans="1:3" ht="15.75" thickBot="1" x14ac:dyDescent="0.3">
      <c r="A6" s="3231" t="s">
        <v>2634</v>
      </c>
      <c r="B6" s="3232"/>
      <c r="C6" s="8" t="s">
        <v>809</v>
      </c>
    </row>
    <row r="7" spans="1:3" x14ac:dyDescent="0.25">
      <c r="A7" s="2722" t="s">
        <v>162</v>
      </c>
      <c r="B7" s="2722" t="s">
        <v>74</v>
      </c>
      <c r="C7" s="2724" t="s">
        <v>5314</v>
      </c>
    </row>
    <row r="8" spans="1:3" x14ac:dyDescent="0.25">
      <c r="A8" s="2721" t="s">
        <v>1621</v>
      </c>
      <c r="B8" s="2721" t="s">
        <v>269</v>
      </c>
    </row>
    <row r="9" spans="1:3" ht="15.75" thickBot="1" x14ac:dyDescent="0.3">
      <c r="A9" s="3325" t="s">
        <v>226</v>
      </c>
      <c r="B9" s="3325"/>
    </row>
    <row r="10" spans="1:3" ht="15.75" thickBot="1" x14ac:dyDescent="0.3">
      <c r="A10" s="3246" t="s">
        <v>23</v>
      </c>
      <c r="B10" s="3247"/>
    </row>
    <row r="11" spans="1:3" x14ac:dyDescent="0.25">
      <c r="A11" s="2724" t="s">
        <v>112</v>
      </c>
      <c r="B11" s="2724" t="s">
        <v>94</v>
      </c>
    </row>
    <row r="12" spans="1:3" ht="15.75" thickBot="1" x14ac:dyDescent="0.3">
      <c r="A12" s="3350" t="s">
        <v>336</v>
      </c>
      <c r="B12" s="3350"/>
    </row>
    <row r="13" spans="1:3" ht="15.75" thickBot="1" x14ac:dyDescent="0.3">
      <c r="A13" s="3246" t="s">
        <v>4381</v>
      </c>
      <c r="B13" s="3247"/>
    </row>
    <row r="14" spans="1:3" x14ac:dyDescent="0.25">
      <c r="A14" s="2718" t="s">
        <v>100</v>
      </c>
      <c r="B14" s="2718" t="s">
        <v>126</v>
      </c>
    </row>
    <row r="15" spans="1:3" ht="15.75" thickBot="1" x14ac:dyDescent="0.3">
      <c r="A15" s="2715" t="s">
        <v>3568</v>
      </c>
      <c r="B15" s="2715" t="s">
        <v>687</v>
      </c>
    </row>
    <row r="16" spans="1:3" ht="15.75" thickBot="1" x14ac:dyDescent="0.3">
      <c r="A16" s="3231" t="s">
        <v>1193</v>
      </c>
      <c r="B16" s="3232"/>
    </row>
    <row r="17" spans="1:2" x14ac:dyDescent="0.25">
      <c r="A17" s="2718" t="s">
        <v>1241</v>
      </c>
      <c r="B17" s="2718" t="s">
        <v>535</v>
      </c>
    </row>
    <row r="18" spans="1:2" x14ac:dyDescent="0.25">
      <c r="A18" s="2718" t="s">
        <v>439</v>
      </c>
      <c r="B18" s="2718" t="s">
        <v>1426</v>
      </c>
    </row>
    <row r="19" spans="1:2" ht="15.75" thickBot="1" x14ac:dyDescent="0.3">
      <c r="A19" s="2723" t="s">
        <v>420</v>
      </c>
      <c r="B19" s="2723" t="s">
        <v>492</v>
      </c>
    </row>
    <row r="20" spans="1:2" ht="15.75" thickBot="1" x14ac:dyDescent="0.3">
      <c r="A20" s="3231" t="s">
        <v>2970</v>
      </c>
      <c r="B20" s="3232"/>
    </row>
    <row r="21" spans="1:2" x14ac:dyDescent="0.25">
      <c r="A21" s="2718" t="s">
        <v>1301</v>
      </c>
      <c r="B21" s="2718" t="s">
        <v>91</v>
      </c>
    </row>
    <row r="22" spans="1:2" x14ac:dyDescent="0.25">
      <c r="A22" s="2715" t="s">
        <v>219</v>
      </c>
      <c r="B22" s="2715" t="s">
        <v>509</v>
      </c>
    </row>
    <row r="23" spans="1:2" x14ac:dyDescent="0.25">
      <c r="A23" s="2715" t="s">
        <v>509</v>
      </c>
      <c r="B23" s="2715" t="s">
        <v>251</v>
      </c>
    </row>
    <row r="24" spans="1:2" ht="15.75" thickBot="1" x14ac:dyDescent="0.3">
      <c r="A24" s="3283" t="s">
        <v>87</v>
      </c>
      <c r="B24" s="3284"/>
    </row>
    <row r="25" spans="1:2" ht="15.75" thickBot="1" x14ac:dyDescent="0.3">
      <c r="A25" s="3231" t="s">
        <v>7</v>
      </c>
      <c r="B25" s="3232"/>
    </row>
    <row r="26" spans="1:2" x14ac:dyDescent="0.25">
      <c r="A26" s="2724" t="s">
        <v>1008</v>
      </c>
      <c r="B26" s="2724" t="s">
        <v>112</v>
      </c>
    </row>
    <row r="27" spans="1:2" x14ac:dyDescent="0.25">
      <c r="A27" s="2719" t="s">
        <v>5307</v>
      </c>
      <c r="B27" s="2719" t="s">
        <v>2948</v>
      </c>
    </row>
    <row r="28" spans="1:2" x14ac:dyDescent="0.25">
      <c r="A28" s="2719" t="s">
        <v>1008</v>
      </c>
      <c r="B28" s="2719" t="s">
        <v>716</v>
      </c>
    </row>
    <row r="29" spans="1:2" x14ac:dyDescent="0.25">
      <c r="A29" s="2719" t="s">
        <v>144</v>
      </c>
      <c r="B29" s="2719" t="s">
        <v>102</v>
      </c>
    </row>
    <row r="30" spans="1:2" x14ac:dyDescent="0.25">
      <c r="A30" s="2719" t="s">
        <v>336</v>
      </c>
      <c r="B30" s="2719" t="s">
        <v>179</v>
      </c>
    </row>
    <row r="31" spans="1:2" ht="15.75" thickBot="1" x14ac:dyDescent="0.3">
      <c r="A31" s="2725" t="s">
        <v>1351</v>
      </c>
      <c r="B31" s="2725" t="s">
        <v>5312</v>
      </c>
    </row>
    <row r="32" spans="1:2" ht="15.75" thickBot="1" x14ac:dyDescent="0.3">
      <c r="A32" s="3231" t="s">
        <v>12</v>
      </c>
      <c r="B32" s="3232"/>
    </row>
    <row r="33" spans="1:2" x14ac:dyDescent="0.25">
      <c r="A33" s="2724" t="s">
        <v>5308</v>
      </c>
      <c r="B33" s="2724" t="s">
        <v>523</v>
      </c>
    </row>
    <row r="34" spans="1:2" x14ac:dyDescent="0.25">
      <c r="A34" s="2715" t="s">
        <v>876</v>
      </c>
      <c r="B34" s="2715" t="s">
        <v>771</v>
      </c>
    </row>
    <row r="35" spans="1:2" x14ac:dyDescent="0.25">
      <c r="A35" s="2715" t="s">
        <v>1654</v>
      </c>
      <c r="B35" s="2715" t="s">
        <v>1408</v>
      </c>
    </row>
    <row r="36" spans="1:2" x14ac:dyDescent="0.25">
      <c r="A36" s="2715" t="s">
        <v>795</v>
      </c>
      <c r="B36" s="2715" t="s">
        <v>405</v>
      </c>
    </row>
    <row r="37" spans="1:2" x14ac:dyDescent="0.25">
      <c r="A37" s="2715" t="s">
        <v>400</v>
      </c>
      <c r="B37" s="2715" t="s">
        <v>708</v>
      </c>
    </row>
    <row r="38" spans="1:2" ht="15.75" thickBot="1" x14ac:dyDescent="0.3">
      <c r="A38" s="3283" t="s">
        <v>74</v>
      </c>
      <c r="B38" s="3284"/>
    </row>
    <row r="39" spans="1:2" ht="15.75" thickBot="1" x14ac:dyDescent="0.3">
      <c r="A39" s="3231" t="s">
        <v>5128</v>
      </c>
      <c r="B39" s="3232"/>
    </row>
    <row r="40" spans="1:2" ht="15.75" thickBot="1" x14ac:dyDescent="0.3">
      <c r="A40" s="3290" t="s">
        <v>393</v>
      </c>
      <c r="B40" s="3291"/>
    </row>
    <row r="41" spans="1:2" ht="15.75" thickBot="1" x14ac:dyDescent="0.3">
      <c r="A41" s="3231" t="s">
        <v>18</v>
      </c>
      <c r="B41" s="3232"/>
    </row>
    <row r="42" spans="1:2" ht="15.75" thickBot="1" x14ac:dyDescent="0.3">
      <c r="A42" s="3290" t="s">
        <v>1335</v>
      </c>
      <c r="B42" s="3344"/>
    </row>
    <row r="43" spans="1:2" ht="15.75" thickBot="1" x14ac:dyDescent="0.3">
      <c r="A43" s="3231" t="s">
        <v>4592</v>
      </c>
      <c r="B43" s="3232"/>
    </row>
    <row r="44" spans="1:2" x14ac:dyDescent="0.25">
      <c r="A44" s="2716" t="s">
        <v>580</v>
      </c>
      <c r="B44" s="2716" t="s">
        <v>515</v>
      </c>
    </row>
    <row r="45" spans="1:2" x14ac:dyDescent="0.25">
      <c r="A45" s="3256" t="s">
        <v>103</v>
      </c>
      <c r="B45" s="3256"/>
    </row>
    <row r="48" spans="1:2" x14ac:dyDescent="0.25">
      <c r="B48" s="2720"/>
    </row>
  </sheetData>
  <mergeCells count="20">
    <mergeCell ref="A39:B39"/>
    <mergeCell ref="A24:B24"/>
    <mergeCell ref="A38:B38"/>
    <mergeCell ref="A40:B40"/>
    <mergeCell ref="A45:B45"/>
    <mergeCell ref="A41:B41"/>
    <mergeCell ref="A42:B42"/>
    <mergeCell ref="A43:B43"/>
    <mergeCell ref="A1:B1"/>
    <mergeCell ref="A2:B2"/>
    <mergeCell ref="A9:B9"/>
    <mergeCell ref="A12:B12"/>
    <mergeCell ref="A3:B3"/>
    <mergeCell ref="A6:B6"/>
    <mergeCell ref="A10:B10"/>
    <mergeCell ref="A16:B16"/>
    <mergeCell ref="A20:B20"/>
    <mergeCell ref="A25:B25"/>
    <mergeCell ref="A32:B32"/>
    <mergeCell ref="A13:B13"/>
  </mergeCells>
  <pageMargins left="0.7" right="0.7" top="0.75" bottom="0.75" header="0.3" footer="0.3"/>
  <pageSetup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594B9-9E4A-4FB3-8305-2E476D1DD4DF}">
  <dimension ref="A1:E85"/>
  <sheetViews>
    <sheetView workbookViewId="0">
      <selection activeCell="A26" sqref="A26"/>
    </sheetView>
  </sheetViews>
  <sheetFormatPr defaultRowHeight="15" x14ac:dyDescent="0.25"/>
  <cols>
    <col min="1" max="1" width="32.5703125" customWidth="1"/>
    <col min="2" max="2" width="33" customWidth="1"/>
    <col min="3" max="3" width="27.7109375" style="2727" customWidth="1"/>
  </cols>
  <sheetData>
    <row r="1" spans="1:3" x14ac:dyDescent="0.25">
      <c r="A1" s="3441" t="s">
        <v>4414</v>
      </c>
      <c r="B1" s="3442"/>
      <c r="C1" s="2726"/>
    </row>
    <row r="2" spans="1:3" ht="15.75" thickBot="1" x14ac:dyDescent="0.3">
      <c r="A2" s="3438"/>
      <c r="B2" s="3439"/>
      <c r="C2" s="2728"/>
    </row>
    <row r="3" spans="1:3" ht="15.75" thickBot="1" x14ac:dyDescent="0.3">
      <c r="A3" s="3246" t="s">
        <v>4069</v>
      </c>
      <c r="B3" s="3247"/>
      <c r="C3" s="8" t="s">
        <v>2634</v>
      </c>
    </row>
    <row r="4" spans="1:3" x14ac:dyDescent="0.25">
      <c r="A4" t="s">
        <v>5315</v>
      </c>
      <c r="B4" t="s">
        <v>5317</v>
      </c>
      <c r="C4" s="2727" t="s">
        <v>162</v>
      </c>
    </row>
    <row r="5" spans="1:3" x14ac:dyDescent="0.25">
      <c r="A5" s="2738" t="s">
        <v>3850</v>
      </c>
      <c r="B5" s="2738" t="s">
        <v>1992</v>
      </c>
      <c r="C5" s="2727" t="s">
        <v>1003</v>
      </c>
    </row>
    <row r="6" spans="1:3" x14ac:dyDescent="0.25">
      <c r="A6" s="2730" t="s">
        <v>5320</v>
      </c>
      <c r="B6" s="2730"/>
      <c r="C6" s="2727" t="s">
        <v>1621</v>
      </c>
    </row>
    <row r="7" spans="1:3" x14ac:dyDescent="0.25">
      <c r="A7" s="2730"/>
      <c r="B7" s="2730"/>
    </row>
    <row r="8" spans="1:3" x14ac:dyDescent="0.25">
      <c r="A8" s="3417"/>
      <c r="B8" s="3418"/>
    </row>
    <row r="9" spans="1:3" x14ac:dyDescent="0.25">
      <c r="A9" s="2730"/>
      <c r="B9" s="2730"/>
    </row>
    <row r="10" spans="1:3" x14ac:dyDescent="0.25">
      <c r="A10" s="2730"/>
      <c r="B10" s="2730"/>
    </row>
    <row r="11" spans="1:3" x14ac:dyDescent="0.25">
      <c r="A11" s="2730"/>
      <c r="B11" s="2730"/>
    </row>
    <row r="12" spans="1:3" x14ac:dyDescent="0.25">
      <c r="A12" s="2730"/>
      <c r="B12" s="2730"/>
    </row>
    <row r="13" spans="1:3" x14ac:dyDescent="0.25">
      <c r="A13" s="2730"/>
      <c r="B13" s="2730"/>
    </row>
    <row r="14" spans="1:3" ht="15.75" thickBot="1" x14ac:dyDescent="0.3">
      <c r="A14" s="2739"/>
      <c r="B14" s="2739"/>
    </row>
    <row r="15" spans="1:3" ht="15.75" thickBot="1" x14ac:dyDescent="0.3">
      <c r="A15" s="3246" t="s">
        <v>23</v>
      </c>
      <c r="B15" s="3247"/>
      <c r="C15" s="1988"/>
    </row>
    <row r="16" spans="1:3" x14ac:dyDescent="0.25">
      <c r="A16" s="2732" t="s">
        <v>133</v>
      </c>
      <c r="B16" s="2733" t="s">
        <v>633</v>
      </c>
    </row>
    <row r="17" spans="1:3" x14ac:dyDescent="0.25">
      <c r="A17" s="2730"/>
      <c r="B17" s="2730"/>
    </row>
    <row r="18" spans="1:3" x14ac:dyDescent="0.25">
      <c r="A18" s="2730"/>
      <c r="B18" s="2730"/>
    </row>
    <row r="19" spans="1:3" x14ac:dyDescent="0.25">
      <c r="A19" s="2730"/>
      <c r="B19" s="2730"/>
    </row>
    <row r="20" spans="1:3" x14ac:dyDescent="0.25">
      <c r="A20" s="2730"/>
      <c r="B20" s="2730"/>
    </row>
    <row r="21" spans="1:3" x14ac:dyDescent="0.25">
      <c r="A21" s="2730"/>
      <c r="B21" s="2730"/>
    </row>
    <row r="22" spans="1:3" ht="15.75" thickBot="1" x14ac:dyDescent="0.3">
      <c r="A22" s="3350"/>
      <c r="B22" s="3350"/>
    </row>
    <row r="23" spans="1:3" ht="15.75" thickBot="1" x14ac:dyDescent="0.3">
      <c r="A23" s="3246" t="s">
        <v>4381</v>
      </c>
      <c r="B23" s="3247"/>
    </row>
    <row r="24" spans="1:3" x14ac:dyDescent="0.25">
      <c r="A24" s="2738" t="s">
        <v>403</v>
      </c>
      <c r="B24" s="2738" t="s">
        <v>321</v>
      </c>
    </row>
    <row r="25" spans="1:3" x14ac:dyDescent="0.25">
      <c r="A25" s="2730" t="s">
        <v>593</v>
      </c>
      <c r="B25" s="2730"/>
    </row>
    <row r="26" spans="1:3" x14ac:dyDescent="0.25">
      <c r="A26" s="2730"/>
      <c r="B26" s="2730"/>
    </row>
    <row r="27" spans="1:3" x14ac:dyDescent="0.25">
      <c r="A27" s="2730"/>
      <c r="B27" s="2730"/>
    </row>
    <row r="28" spans="1:3" x14ac:dyDescent="0.25">
      <c r="A28" s="2730"/>
      <c r="B28" s="2730"/>
    </row>
    <row r="29" spans="1:3" x14ac:dyDescent="0.25">
      <c r="A29" s="2730"/>
      <c r="B29" s="2730"/>
    </row>
    <row r="30" spans="1:3" ht="15.75" thickBot="1" x14ac:dyDescent="0.3">
      <c r="A30" s="2739"/>
      <c r="B30" s="2739"/>
    </row>
    <row r="31" spans="1:3" ht="15.75" thickBot="1" x14ac:dyDescent="0.3">
      <c r="A31" s="3231" t="s">
        <v>1193</v>
      </c>
      <c r="B31" s="3232"/>
      <c r="C31" s="8" t="s">
        <v>593</v>
      </c>
    </row>
    <row r="32" spans="1:3" x14ac:dyDescent="0.25">
      <c r="A32" s="2738" t="s">
        <v>412</v>
      </c>
      <c r="B32" s="2738" t="s">
        <v>411</v>
      </c>
    </row>
    <row r="33" spans="1:2" x14ac:dyDescent="0.25">
      <c r="A33" s="2738" t="s">
        <v>71</v>
      </c>
      <c r="B33" s="2738" t="s">
        <v>402</v>
      </c>
    </row>
    <row r="34" spans="1:2" x14ac:dyDescent="0.25">
      <c r="A34" s="2738" t="s">
        <v>398</v>
      </c>
      <c r="B34" s="2738" t="s">
        <v>403</v>
      </c>
    </row>
    <row r="35" spans="1:2" x14ac:dyDescent="0.25">
      <c r="A35" s="2738"/>
      <c r="B35" s="2738"/>
    </row>
    <row r="36" spans="1:2" x14ac:dyDescent="0.25">
      <c r="A36" s="2738"/>
      <c r="B36" s="2738"/>
    </row>
    <row r="37" spans="1:2" x14ac:dyDescent="0.25">
      <c r="A37" s="2738"/>
      <c r="B37" s="2738"/>
    </row>
    <row r="38" spans="1:2" x14ac:dyDescent="0.25">
      <c r="A38" s="2738"/>
      <c r="B38" s="2738"/>
    </row>
    <row r="39" spans="1:2" x14ac:dyDescent="0.25">
      <c r="A39" s="3241" t="s">
        <v>2970</v>
      </c>
      <c r="B39" s="3242"/>
    </row>
    <row r="40" spans="1:2" x14ac:dyDescent="0.25">
      <c r="A40" s="2738" t="s">
        <v>285</v>
      </c>
      <c r="B40" s="2738" t="s">
        <v>536</v>
      </c>
    </row>
    <row r="41" spans="1:2" x14ac:dyDescent="0.25">
      <c r="A41" s="2730" t="s">
        <v>40</v>
      </c>
      <c r="B41" s="2730" t="s">
        <v>1198</v>
      </c>
    </row>
    <row r="42" spans="1:2" x14ac:dyDescent="0.25">
      <c r="A42" s="2730" t="s">
        <v>1079</v>
      </c>
      <c r="B42" s="2730" t="s">
        <v>2276</v>
      </c>
    </row>
    <row r="43" spans="1:2" x14ac:dyDescent="0.25">
      <c r="A43" s="2730" t="s">
        <v>2020</v>
      </c>
      <c r="B43" s="2730" t="s">
        <v>269</v>
      </c>
    </row>
    <row r="44" spans="1:2" x14ac:dyDescent="0.25">
      <c r="A44" s="2730"/>
      <c r="B44" s="2730"/>
    </row>
    <row r="45" spans="1:2" ht="15.75" thickBot="1" x14ac:dyDescent="0.3">
      <c r="A45" s="2739"/>
      <c r="B45" s="2739"/>
    </row>
    <row r="46" spans="1:2" x14ac:dyDescent="0.25">
      <c r="A46" s="3236" t="s">
        <v>7</v>
      </c>
      <c r="B46" s="3237"/>
    </row>
    <row r="47" spans="1:2" x14ac:dyDescent="0.25">
      <c r="A47" s="2731" t="s">
        <v>94</v>
      </c>
      <c r="B47" s="2731" t="s">
        <v>186</v>
      </c>
    </row>
    <row r="48" spans="1:2" x14ac:dyDescent="0.25">
      <c r="A48" s="2731" t="s">
        <v>184</v>
      </c>
      <c r="B48" s="2731" t="s">
        <v>2548</v>
      </c>
    </row>
    <row r="49" spans="1:2" x14ac:dyDescent="0.25">
      <c r="A49" s="2731" t="s">
        <v>633</v>
      </c>
      <c r="B49" s="2731" t="s">
        <v>1996</v>
      </c>
    </row>
    <row r="50" spans="1:2" x14ac:dyDescent="0.25">
      <c r="A50" s="2730" t="s">
        <v>245</v>
      </c>
      <c r="B50" s="2730" t="s">
        <v>909</v>
      </c>
    </row>
    <row r="51" spans="1:2" x14ac:dyDescent="0.25">
      <c r="A51" s="2730" t="s">
        <v>5057</v>
      </c>
      <c r="B51" s="2730" t="s">
        <v>245</v>
      </c>
    </row>
    <row r="52" spans="1:2" x14ac:dyDescent="0.25">
      <c r="A52" s="2730" t="s">
        <v>1891</v>
      </c>
      <c r="B52" s="2730" t="s">
        <v>4099</v>
      </c>
    </row>
    <row r="53" spans="1:2" x14ac:dyDescent="0.25">
      <c r="A53" s="2730"/>
      <c r="B53" s="2730" t="s">
        <v>1797</v>
      </c>
    </row>
    <row r="54" spans="1:2" x14ac:dyDescent="0.25">
      <c r="A54" s="2730"/>
      <c r="B54" s="2730"/>
    </row>
    <row r="55" spans="1:2" x14ac:dyDescent="0.25">
      <c r="A55" s="2730"/>
      <c r="B55" s="2730"/>
    </row>
    <row r="56" spans="1:2" x14ac:dyDescent="0.25">
      <c r="A56" s="3241" t="s">
        <v>12</v>
      </c>
      <c r="B56" s="3242"/>
    </row>
    <row r="57" spans="1:2" x14ac:dyDescent="0.25">
      <c r="A57" s="2730" t="s">
        <v>5316</v>
      </c>
      <c r="B57" s="2730" t="s">
        <v>220</v>
      </c>
    </row>
    <row r="58" spans="1:2" x14ac:dyDescent="0.25">
      <c r="A58" s="2730"/>
      <c r="B58" s="2730"/>
    </row>
    <row r="59" spans="1:2" x14ac:dyDescent="0.25">
      <c r="A59" s="2730"/>
      <c r="B59" s="2730"/>
    </row>
    <row r="60" spans="1:2" x14ac:dyDescent="0.25">
      <c r="A60" s="2730"/>
      <c r="B60" s="2730"/>
    </row>
    <row r="61" spans="1:2" x14ac:dyDescent="0.25">
      <c r="A61" s="2730"/>
      <c r="B61" s="2730"/>
    </row>
    <row r="62" spans="1:2" x14ac:dyDescent="0.25">
      <c r="A62" s="3256"/>
      <c r="B62" s="3256"/>
    </row>
    <row r="63" spans="1:2" ht="15.75" thickBot="1" x14ac:dyDescent="0.3">
      <c r="A63" s="3274" t="s">
        <v>5128</v>
      </c>
      <c r="B63" s="3302"/>
    </row>
    <row r="64" spans="1:2" x14ac:dyDescent="0.25">
      <c r="A64" s="2738" t="s">
        <v>1667</v>
      </c>
      <c r="B64" s="2736"/>
    </row>
    <row r="65" spans="1:5" x14ac:dyDescent="0.25">
      <c r="A65" s="2730"/>
      <c r="B65" s="2734"/>
    </row>
    <row r="66" spans="1:5" x14ac:dyDescent="0.25">
      <c r="A66" s="2730"/>
      <c r="B66" s="2734"/>
    </row>
    <row r="67" spans="1:5" x14ac:dyDescent="0.25">
      <c r="A67" s="2730"/>
      <c r="B67" s="2734"/>
    </row>
    <row r="68" spans="1:5" x14ac:dyDescent="0.25">
      <c r="A68" s="2730"/>
      <c r="B68" s="2734"/>
    </row>
    <row r="69" spans="1:5" x14ac:dyDescent="0.25">
      <c r="A69" s="2730"/>
      <c r="B69" s="2734"/>
    </row>
    <row r="70" spans="1:5" x14ac:dyDescent="0.25">
      <c r="A70" s="2730"/>
      <c r="B70" s="2734"/>
    </row>
    <row r="71" spans="1:5" x14ac:dyDescent="0.25">
      <c r="A71" s="2730"/>
      <c r="B71" s="2734"/>
    </row>
    <row r="72" spans="1:5" x14ac:dyDescent="0.25">
      <c r="A72" s="2730"/>
      <c r="B72" s="2734"/>
    </row>
    <row r="73" spans="1:5" ht="15.75" thickBot="1" x14ac:dyDescent="0.3">
      <c r="A73" s="2739"/>
      <c r="B73" s="2735"/>
    </row>
    <row r="74" spans="1:5" ht="15.75" thickBot="1" x14ac:dyDescent="0.3">
      <c r="A74" s="3231" t="s">
        <v>5089</v>
      </c>
      <c r="B74" s="3232"/>
      <c r="C74" s="8" t="s">
        <v>809</v>
      </c>
    </row>
    <row r="75" spans="1:5" x14ac:dyDescent="0.25">
      <c r="A75" s="2732" t="s">
        <v>1335</v>
      </c>
      <c r="B75" s="2737" t="s">
        <v>393</v>
      </c>
      <c r="C75" s="2736"/>
      <c r="D75">
        <f>41.59+20.16+90+18+60+80.46+90+50</f>
        <v>450.21</v>
      </c>
      <c r="E75" t="s">
        <v>5318</v>
      </c>
    </row>
    <row r="76" spans="1:5" ht="15.75" thickBot="1" x14ac:dyDescent="0.3">
      <c r="A76" s="2731"/>
      <c r="B76" s="2731"/>
    </row>
    <row r="77" spans="1:5" ht="15.75" thickBot="1" x14ac:dyDescent="0.3">
      <c r="A77" s="3231" t="s">
        <v>4592</v>
      </c>
      <c r="B77" s="3232"/>
      <c r="C77" s="8" t="s">
        <v>787</v>
      </c>
    </row>
    <row r="78" spans="1:5" x14ac:dyDescent="0.25">
      <c r="A78" s="2732" t="s">
        <v>5180</v>
      </c>
      <c r="B78" s="2732" t="s">
        <v>909</v>
      </c>
      <c r="C78" s="2736" t="s">
        <v>694</v>
      </c>
    </row>
    <row r="79" spans="1:5" x14ac:dyDescent="0.25">
      <c r="A79" s="2732" t="s">
        <v>1361</v>
      </c>
      <c r="B79" s="2729" t="s">
        <v>5319</v>
      </c>
      <c r="C79" s="2734" t="s">
        <v>658</v>
      </c>
    </row>
    <row r="80" spans="1:5" x14ac:dyDescent="0.25">
      <c r="A80" s="2732" t="s">
        <v>302</v>
      </c>
      <c r="B80" s="2729" t="s">
        <v>5057</v>
      </c>
      <c r="C80" s="2734"/>
    </row>
    <row r="81" spans="1:5" x14ac:dyDescent="0.25">
      <c r="A81" s="2730" t="s">
        <v>4035</v>
      </c>
      <c r="B81" s="2730"/>
    </row>
    <row r="82" spans="1:5" x14ac:dyDescent="0.25">
      <c r="A82" s="2730"/>
      <c r="B82" s="2730"/>
    </row>
    <row r="83" spans="1:5" x14ac:dyDescent="0.25">
      <c r="A83" s="2730"/>
      <c r="B83" s="2730"/>
    </row>
    <row r="84" spans="1:5" s="2727" customFormat="1" x14ac:dyDescent="0.25">
      <c r="A84" s="2730"/>
      <c r="B84" s="2730"/>
      <c r="D84"/>
      <c r="E84"/>
    </row>
    <row r="85" spans="1:5" s="2727" customFormat="1" x14ac:dyDescent="0.25">
      <c r="A85" s="2730"/>
      <c r="B85" s="2730"/>
      <c r="D85"/>
      <c r="E85"/>
    </row>
  </sheetData>
  <mergeCells count="14">
    <mergeCell ref="A74:B74"/>
    <mergeCell ref="A77:B77"/>
    <mergeCell ref="A31:B31"/>
    <mergeCell ref="A39:B39"/>
    <mergeCell ref="A46:B46"/>
    <mergeCell ref="A56:B56"/>
    <mergeCell ref="A62:B62"/>
    <mergeCell ref="A63:B63"/>
    <mergeCell ref="A23:B23"/>
    <mergeCell ref="A1:B2"/>
    <mergeCell ref="A3:B3"/>
    <mergeCell ref="A8:B8"/>
    <mergeCell ref="A15:B15"/>
    <mergeCell ref="A22:B22"/>
  </mergeCells>
  <pageMargins left="0.7" right="0.7" top="0.75" bottom="0.75" header="0.3" footer="0.3"/>
  <pageSetup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A0872-36B3-4CB1-B6FB-8C47912AEF91}">
  <dimension ref="A1:B45"/>
  <sheetViews>
    <sheetView workbookViewId="0">
      <selection activeCell="B36" sqref="B36"/>
    </sheetView>
  </sheetViews>
  <sheetFormatPr defaultRowHeight="15" x14ac:dyDescent="0.25"/>
  <cols>
    <col min="1" max="1" width="43.5703125" customWidth="1"/>
    <col min="2" max="2" width="39.85546875" customWidth="1"/>
  </cols>
  <sheetData>
    <row r="1" spans="1:2" ht="15" customHeight="1" x14ac:dyDescent="0.25">
      <c r="A1" s="3449" t="s">
        <v>4414</v>
      </c>
      <c r="B1" s="3450"/>
    </row>
    <row r="2" spans="1:2" ht="15" customHeight="1" thickBot="1" x14ac:dyDescent="0.3">
      <c r="A2" s="3451" t="s">
        <v>4820</v>
      </c>
      <c r="B2" s="3452"/>
    </row>
    <row r="3" spans="1:2" ht="15.75" thickBot="1" x14ac:dyDescent="0.3">
      <c r="A3" s="3246" t="s">
        <v>4069</v>
      </c>
      <c r="B3" s="3247"/>
    </row>
    <row r="4" spans="1:2" x14ac:dyDescent="0.25">
      <c r="A4" s="2744" t="s">
        <v>5321</v>
      </c>
      <c r="B4" s="2756" t="s">
        <v>2862</v>
      </c>
    </row>
    <row r="5" spans="1:2" x14ac:dyDescent="0.25">
      <c r="A5" s="2755" t="s">
        <v>5324</v>
      </c>
      <c r="B5" s="2754" t="s">
        <v>1700</v>
      </c>
    </row>
    <row r="6" spans="1:2" x14ac:dyDescent="0.25">
      <c r="A6" s="2010" t="s">
        <v>5325</v>
      </c>
      <c r="B6" s="2010" t="s">
        <v>5326</v>
      </c>
    </row>
    <row r="7" spans="1:2" ht="15.75" thickBot="1" x14ac:dyDescent="0.3">
      <c r="A7" s="2010" t="s">
        <v>2121</v>
      </c>
      <c r="B7" s="2010" t="s">
        <v>5327</v>
      </c>
    </row>
    <row r="8" spans="1:2" ht="15.75" thickBot="1" x14ac:dyDescent="0.3">
      <c r="A8" s="3246" t="s">
        <v>23</v>
      </c>
      <c r="B8" s="3247"/>
    </row>
    <row r="9" spans="1:2" ht="15.75" thickBot="1" x14ac:dyDescent="0.3">
      <c r="A9" s="2188" t="s">
        <v>133</v>
      </c>
      <c r="B9" s="2189" t="s">
        <v>172</v>
      </c>
    </row>
    <row r="10" spans="1:2" ht="15.75" thickBot="1" x14ac:dyDescent="0.3">
      <c r="A10" s="3246" t="s">
        <v>4381</v>
      </c>
      <c r="B10" s="3247"/>
    </row>
    <row r="11" spans="1:2" x14ac:dyDescent="0.25">
      <c r="A11" s="2100" t="s">
        <v>492</v>
      </c>
      <c r="B11" s="2100" t="s">
        <v>420</v>
      </c>
    </row>
    <row r="12" spans="1:2" x14ac:dyDescent="0.25">
      <c r="A12" s="1780" t="s">
        <v>419</v>
      </c>
      <c r="B12" s="1780" t="s">
        <v>812</v>
      </c>
    </row>
    <row r="13" spans="1:2" ht="15.75" thickBot="1" x14ac:dyDescent="0.3">
      <c r="A13" s="3250" t="s">
        <v>1093</v>
      </c>
      <c r="B13" s="3251"/>
    </row>
    <row r="14" spans="1:2" ht="15.75" thickBot="1" x14ac:dyDescent="0.3">
      <c r="A14" s="3231" t="s">
        <v>1193</v>
      </c>
      <c r="B14" s="3232"/>
    </row>
    <row r="15" spans="1:2" x14ac:dyDescent="0.25">
      <c r="A15" s="2100" t="s">
        <v>285</v>
      </c>
      <c r="B15" s="2100" t="s">
        <v>719</v>
      </c>
    </row>
    <row r="16" spans="1:2" x14ac:dyDescent="0.25">
      <c r="A16" s="2606" t="s">
        <v>285</v>
      </c>
      <c r="B16" s="2606" t="s">
        <v>15</v>
      </c>
    </row>
    <row r="17" spans="1:2" x14ac:dyDescent="0.25">
      <c r="A17" s="2606" t="s">
        <v>302</v>
      </c>
      <c r="B17" s="2606" t="s">
        <v>1108</v>
      </c>
    </row>
    <row r="18" spans="1:2" x14ac:dyDescent="0.25">
      <c r="A18" s="2606" t="s">
        <v>226</v>
      </c>
      <c r="B18" s="2606" t="s">
        <v>284</v>
      </c>
    </row>
    <row r="19" spans="1:2" x14ac:dyDescent="0.25">
      <c r="A19" s="2186" t="s">
        <v>258</v>
      </c>
      <c r="B19" s="2186" t="s">
        <v>269</v>
      </c>
    </row>
    <row r="20" spans="1:2" x14ac:dyDescent="0.25">
      <c r="A20" s="2186" t="s">
        <v>398</v>
      </c>
      <c r="B20" s="2186" t="s">
        <v>1361</v>
      </c>
    </row>
    <row r="21" spans="1:2" x14ac:dyDescent="0.25">
      <c r="A21" s="3241" t="s">
        <v>2970</v>
      </c>
      <c r="B21" s="3242"/>
    </row>
    <row r="22" spans="1:2" x14ac:dyDescent="0.25">
      <c r="A22" s="2186" t="s">
        <v>1471</v>
      </c>
      <c r="B22" s="2186" t="s">
        <v>1467</v>
      </c>
    </row>
    <row r="23" spans="1:2" x14ac:dyDescent="0.25">
      <c r="A23" s="1700" t="s">
        <v>35</v>
      </c>
      <c r="B23" s="1700" t="s">
        <v>109</v>
      </c>
    </row>
    <row r="24" spans="1:2" x14ac:dyDescent="0.25">
      <c r="A24" s="1700" t="s">
        <v>348</v>
      </c>
      <c r="B24" s="1700" t="s">
        <v>109</v>
      </c>
    </row>
    <row r="25" spans="1:2" ht="15.75" thickBot="1" x14ac:dyDescent="0.3">
      <c r="A25" s="2752" t="s">
        <v>1396</v>
      </c>
      <c r="B25" s="2752" t="s">
        <v>1581</v>
      </c>
    </row>
    <row r="26" spans="1:2" ht="15.75" thickBot="1" x14ac:dyDescent="0.3">
      <c r="A26" s="3231" t="s">
        <v>7</v>
      </c>
      <c r="B26" s="3232"/>
    </row>
    <row r="27" spans="1:2" x14ac:dyDescent="0.25">
      <c r="A27" s="2751" t="s">
        <v>5322</v>
      </c>
      <c r="B27" s="2751" t="s">
        <v>1089</v>
      </c>
    </row>
    <row r="28" spans="1:2" ht="15.75" thickBot="1" x14ac:dyDescent="0.3">
      <c r="A28" s="3283" t="s">
        <v>5059</v>
      </c>
      <c r="B28" s="3284"/>
    </row>
    <row r="29" spans="1:2" ht="15.75" thickBot="1" x14ac:dyDescent="0.3">
      <c r="A29" s="3231" t="s">
        <v>12</v>
      </c>
      <c r="B29" s="3232"/>
    </row>
    <row r="30" spans="1:2" ht="15.75" thickBot="1" x14ac:dyDescent="0.3">
      <c r="A30" s="2748" t="s">
        <v>5323</v>
      </c>
      <c r="B30" s="2749" t="s">
        <v>593</v>
      </c>
    </row>
    <row r="31" spans="1:2" ht="15.75" thickBot="1" x14ac:dyDescent="0.3">
      <c r="A31" s="3231" t="s">
        <v>5128</v>
      </c>
      <c r="B31" s="3232"/>
    </row>
    <row r="32" spans="1:2" x14ac:dyDescent="0.25">
      <c r="A32" s="2203" t="s">
        <v>590</v>
      </c>
      <c r="B32" s="2753" t="s">
        <v>1621</v>
      </c>
    </row>
    <row r="33" spans="1:2" x14ac:dyDescent="0.25">
      <c r="A33" s="1780" t="s">
        <v>3050</v>
      </c>
      <c r="B33" s="1783" t="s">
        <v>3044</v>
      </c>
    </row>
    <row r="34" spans="1:2" x14ac:dyDescent="0.25">
      <c r="A34" s="1780" t="s">
        <v>2770</v>
      </c>
      <c r="B34" s="1783" t="s">
        <v>444</v>
      </c>
    </row>
    <row r="35" spans="1:2" x14ac:dyDescent="0.25">
      <c r="A35" s="2095" t="s">
        <v>1291</v>
      </c>
      <c r="B35" s="2098" t="s">
        <v>596</v>
      </c>
    </row>
    <row r="36" spans="1:2" ht="15.75" thickBot="1" x14ac:dyDescent="0.3">
      <c r="A36" s="2095" t="s">
        <v>5171</v>
      </c>
      <c r="B36" s="2098" t="s">
        <v>74</v>
      </c>
    </row>
    <row r="37" spans="1:2" ht="15.75" thickBot="1" x14ac:dyDescent="0.3">
      <c r="A37" s="3231" t="s">
        <v>4592</v>
      </c>
      <c r="B37" s="3232"/>
    </row>
    <row r="38" spans="1:2" x14ac:dyDescent="0.25">
      <c r="A38" s="2751" t="s">
        <v>515</v>
      </c>
      <c r="B38" s="2751" t="s">
        <v>394</v>
      </c>
    </row>
    <row r="39" spans="1:2" x14ac:dyDescent="0.25">
      <c r="A39" s="2747" t="s">
        <v>1082</v>
      </c>
      <c r="B39" s="2747" t="s">
        <v>1081</v>
      </c>
    </row>
    <row r="40" spans="1:2" x14ac:dyDescent="0.25">
      <c r="A40" s="2747" t="s">
        <v>886</v>
      </c>
      <c r="B40" s="2747" t="s">
        <v>919</v>
      </c>
    </row>
    <row r="41" spans="1:2" x14ac:dyDescent="0.25">
      <c r="A41" s="2747" t="s">
        <v>27</v>
      </c>
      <c r="B41" s="2747" t="s">
        <v>5180</v>
      </c>
    </row>
    <row r="42" spans="1:2" ht="15.75" thickBot="1" x14ac:dyDescent="0.3">
      <c r="A42" s="3350" t="s">
        <v>29</v>
      </c>
      <c r="B42" s="3350"/>
    </row>
    <row r="43" spans="1:2" ht="15.75" thickBot="1" x14ac:dyDescent="0.3">
      <c r="A43" s="2745" t="s">
        <v>787</v>
      </c>
      <c r="B43" s="2746" t="s">
        <v>809</v>
      </c>
    </row>
    <row r="44" spans="1:2" x14ac:dyDescent="0.25">
      <c r="A44" s="2750" t="s">
        <v>694</v>
      </c>
      <c r="B44" s="2750" t="s">
        <v>5328</v>
      </c>
    </row>
    <row r="45" spans="1:2" x14ac:dyDescent="0.25">
      <c r="A45" s="2137" t="s">
        <v>658</v>
      </c>
      <c r="B45" s="2183"/>
    </row>
  </sheetData>
  <mergeCells count="14">
    <mergeCell ref="A42:B42"/>
    <mergeCell ref="A1:B1"/>
    <mergeCell ref="A13:B13"/>
    <mergeCell ref="A28:B28"/>
    <mergeCell ref="A2:B2"/>
    <mergeCell ref="A29:B29"/>
    <mergeCell ref="A37:B37"/>
    <mergeCell ref="A31:B31"/>
    <mergeCell ref="A10:B10"/>
    <mergeCell ref="A14:B14"/>
    <mergeCell ref="A26:B26"/>
    <mergeCell ref="A3:B3"/>
    <mergeCell ref="A8:B8"/>
    <mergeCell ref="A21:B21"/>
  </mergeCells>
  <pageMargins left="0.7" right="0.7" top="0.75" bottom="0.75" header="0.3" footer="0.3"/>
  <pageSetup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1B8D1-D4C2-45D8-9ACD-AA04C6D82F80}">
  <dimension ref="A1:B36"/>
  <sheetViews>
    <sheetView workbookViewId="0">
      <selection activeCell="E13" sqref="E13"/>
    </sheetView>
  </sheetViews>
  <sheetFormatPr defaultRowHeight="15" x14ac:dyDescent="0.25"/>
  <cols>
    <col min="1" max="1" width="44.7109375" customWidth="1"/>
    <col min="2" max="2" width="42.5703125" customWidth="1"/>
  </cols>
  <sheetData>
    <row r="1" spans="1:2" ht="20.100000000000001" customHeight="1" x14ac:dyDescent="0.3">
      <c r="A1" s="3445" t="s">
        <v>5329</v>
      </c>
      <c r="B1" s="3446"/>
    </row>
    <row r="2" spans="1:2" ht="20.100000000000001" customHeight="1" thickBot="1" x14ac:dyDescent="0.3">
      <c r="A2" s="3447" t="s">
        <v>3971</v>
      </c>
      <c r="B2" s="3448"/>
    </row>
    <row r="3" spans="1:2" ht="15.75" thickBot="1" x14ac:dyDescent="0.3">
      <c r="A3" s="3246" t="s">
        <v>4069</v>
      </c>
      <c r="B3" s="3247"/>
    </row>
    <row r="4" spans="1:2" x14ac:dyDescent="0.25">
      <c r="A4" s="1451" t="s">
        <v>4281</v>
      </c>
      <c r="B4" s="2760" t="s">
        <v>5330</v>
      </c>
    </row>
    <row r="5" spans="1:2" x14ac:dyDescent="0.25">
      <c r="A5" s="2757" t="s">
        <v>1335</v>
      </c>
      <c r="B5" s="2757" t="s">
        <v>2094</v>
      </c>
    </row>
    <row r="6" spans="1:2" ht="15.75" thickBot="1" x14ac:dyDescent="0.3">
      <c r="A6" s="2762" t="s">
        <v>5333</v>
      </c>
      <c r="B6" s="2762" t="s">
        <v>3971</v>
      </c>
    </row>
    <row r="7" spans="1:2" ht="15.75" thickBot="1" x14ac:dyDescent="0.3">
      <c r="A7" s="3246" t="s">
        <v>23</v>
      </c>
      <c r="B7" s="3247"/>
    </row>
    <row r="8" spans="1:2" x14ac:dyDescent="0.25">
      <c r="A8" s="2761" t="s">
        <v>133</v>
      </c>
      <c r="B8" s="2761" t="s">
        <v>633</v>
      </c>
    </row>
    <row r="9" spans="1:2" ht="15.75" thickBot="1" x14ac:dyDescent="0.3">
      <c r="A9" s="2762" t="s">
        <v>593</v>
      </c>
      <c r="B9" s="2762" t="s">
        <v>122</v>
      </c>
    </row>
    <row r="10" spans="1:2" ht="15.75" thickBot="1" x14ac:dyDescent="0.3">
      <c r="A10" s="3246" t="s">
        <v>4381</v>
      </c>
      <c r="B10" s="3247"/>
    </row>
    <row r="11" spans="1:2" x14ac:dyDescent="0.25">
      <c r="A11" s="2761" t="s">
        <v>453</v>
      </c>
      <c r="B11" s="2761" t="s">
        <v>5332</v>
      </c>
    </row>
    <row r="12" spans="1:2" x14ac:dyDescent="0.25">
      <c r="A12" s="2757" t="s">
        <v>412</v>
      </c>
      <c r="B12" s="2757" t="s">
        <v>418</v>
      </c>
    </row>
    <row r="13" spans="1:2" ht="15.75" thickBot="1" x14ac:dyDescent="0.3">
      <c r="A13" s="3350" t="s">
        <v>303</v>
      </c>
      <c r="B13" s="3350"/>
    </row>
    <row r="14" spans="1:2" ht="15.75" thickBot="1" x14ac:dyDescent="0.3">
      <c r="A14" s="3246" t="s">
        <v>1193</v>
      </c>
      <c r="B14" s="3247"/>
    </row>
    <row r="15" spans="1:2" x14ac:dyDescent="0.25">
      <c r="A15" s="2761" t="s">
        <v>162</v>
      </c>
      <c r="B15" s="2761" t="s">
        <v>239</v>
      </c>
    </row>
    <row r="16" spans="1:2" x14ac:dyDescent="0.25">
      <c r="A16" s="2757" t="s">
        <v>130</v>
      </c>
      <c r="B16" s="2757" t="s">
        <v>1293</v>
      </c>
    </row>
    <row r="17" spans="1:2" x14ac:dyDescent="0.25">
      <c r="A17" s="2757" t="s">
        <v>151</v>
      </c>
      <c r="B17" s="2757" t="s">
        <v>126</v>
      </c>
    </row>
    <row r="18" spans="1:2" x14ac:dyDescent="0.25">
      <c r="A18" s="2757" t="s">
        <v>1263</v>
      </c>
      <c r="B18" s="2757" t="s">
        <v>578</v>
      </c>
    </row>
    <row r="19" spans="1:2" ht="15.75" thickBot="1" x14ac:dyDescent="0.3">
      <c r="A19" s="2762" t="s">
        <v>25</v>
      </c>
      <c r="B19" s="2762" t="s">
        <v>5239</v>
      </c>
    </row>
    <row r="20" spans="1:2" ht="15.75" thickBot="1" x14ac:dyDescent="0.3">
      <c r="A20" s="3246" t="s">
        <v>2970</v>
      </c>
      <c r="B20" s="3247"/>
    </row>
    <row r="21" spans="1:2" x14ac:dyDescent="0.25">
      <c r="A21" s="2761" t="s">
        <v>4301</v>
      </c>
      <c r="B21" s="2761" t="s">
        <v>193</v>
      </c>
    </row>
    <row r="22" spans="1:2" ht="15.75" thickBot="1" x14ac:dyDescent="0.3">
      <c r="A22" s="2762" t="s">
        <v>1081</v>
      </c>
      <c r="B22" s="2762" t="s">
        <v>593</v>
      </c>
    </row>
    <row r="23" spans="1:2" ht="15.75" thickBot="1" x14ac:dyDescent="0.3">
      <c r="A23" s="3246" t="s">
        <v>5334</v>
      </c>
      <c r="B23" s="3247"/>
    </row>
    <row r="24" spans="1:2" ht="15.75" thickBot="1" x14ac:dyDescent="0.3">
      <c r="A24" s="3246" t="s">
        <v>5335</v>
      </c>
      <c r="B24" s="3247"/>
    </row>
    <row r="25" spans="1:2" ht="15.75" thickBot="1" x14ac:dyDescent="0.3">
      <c r="A25" s="3246" t="s">
        <v>5128</v>
      </c>
      <c r="B25" s="3247"/>
    </row>
    <row r="26" spans="1:2" x14ac:dyDescent="0.25">
      <c r="A26" s="2761" t="s">
        <v>5331</v>
      </c>
      <c r="B26" s="2760" t="s">
        <v>3767</v>
      </c>
    </row>
    <row r="27" spans="1:2" x14ac:dyDescent="0.25">
      <c r="A27" s="2757" t="s">
        <v>86</v>
      </c>
      <c r="B27" s="2758" t="s">
        <v>100</v>
      </c>
    </row>
    <row r="28" spans="1:2" ht="15.75" thickBot="1" x14ac:dyDescent="0.3">
      <c r="A28" s="2762" t="s">
        <v>2875</v>
      </c>
      <c r="B28" s="2759" t="s">
        <v>393</v>
      </c>
    </row>
    <row r="29" spans="1:2" ht="15.75" thickBot="1" x14ac:dyDescent="0.3">
      <c r="A29" s="3246" t="s">
        <v>5337</v>
      </c>
      <c r="B29" s="3247"/>
    </row>
    <row r="30" spans="1:2" ht="15.75" thickBot="1" x14ac:dyDescent="0.3">
      <c r="A30" s="3246" t="s">
        <v>4592</v>
      </c>
      <c r="B30" s="3247"/>
    </row>
    <row r="31" spans="1:2" x14ac:dyDescent="0.25">
      <c r="A31" s="2761" t="s">
        <v>511</v>
      </c>
      <c r="B31" s="2761" t="s">
        <v>321</v>
      </c>
    </row>
    <row r="32" spans="1:2" x14ac:dyDescent="0.25">
      <c r="A32" s="2757" t="s">
        <v>509</v>
      </c>
      <c r="B32" s="2757" t="s">
        <v>76</v>
      </c>
    </row>
    <row r="33" spans="1:2" ht="15.75" thickBot="1" x14ac:dyDescent="0.3">
      <c r="A33" s="2762" t="s">
        <v>103</v>
      </c>
      <c r="B33" s="2762" t="s">
        <v>2548</v>
      </c>
    </row>
    <row r="34" spans="1:2" ht="15.75" thickBot="1" x14ac:dyDescent="0.3">
      <c r="A34" s="8" t="s">
        <v>787</v>
      </c>
      <c r="B34" s="8" t="s">
        <v>809</v>
      </c>
    </row>
    <row r="35" spans="1:2" x14ac:dyDescent="0.25">
      <c r="A35" s="2760" t="s">
        <v>694</v>
      </c>
      <c r="B35" s="2760" t="s">
        <v>5336</v>
      </c>
    </row>
    <row r="36" spans="1:2" x14ac:dyDescent="0.25">
      <c r="A36" s="2758" t="s">
        <v>658</v>
      </c>
      <c r="B36" s="2757"/>
    </row>
  </sheetData>
  <mergeCells count="13">
    <mergeCell ref="A10:B10"/>
    <mergeCell ref="A3:B3"/>
    <mergeCell ref="A7:B7"/>
    <mergeCell ref="A1:B1"/>
    <mergeCell ref="A2:B2"/>
    <mergeCell ref="A13:B13"/>
    <mergeCell ref="A29:B29"/>
    <mergeCell ref="A30:B30"/>
    <mergeCell ref="A14:B14"/>
    <mergeCell ref="A20:B20"/>
    <mergeCell ref="A23:B23"/>
    <mergeCell ref="A24:B24"/>
    <mergeCell ref="A25:B25"/>
  </mergeCells>
  <phoneticPr fontId="16" type="noConversion"/>
  <pageMargins left="0.7" right="0.7" top="0.75" bottom="0.75" header="0.3" footer="0.3"/>
  <pageSetup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21E0B-91DC-432E-92F4-2F383E303541}">
  <dimension ref="A1:D34"/>
  <sheetViews>
    <sheetView workbookViewId="0">
      <selection activeCell="F23" sqref="F23"/>
    </sheetView>
  </sheetViews>
  <sheetFormatPr defaultRowHeight="15" x14ac:dyDescent="0.25"/>
  <cols>
    <col min="1" max="1" width="41.28515625" customWidth="1"/>
    <col min="2" max="2" width="40.5703125" customWidth="1"/>
  </cols>
  <sheetData>
    <row r="1" spans="1:2" x14ac:dyDescent="0.25">
      <c r="A1" s="3441" t="s">
        <v>5338</v>
      </c>
      <c r="B1" s="3442"/>
    </row>
    <row r="2" spans="1:2" ht="15.75" thickBot="1" x14ac:dyDescent="0.3">
      <c r="A2" s="3441"/>
      <c r="B2" s="3442"/>
    </row>
    <row r="3" spans="1:2" ht="15.75" thickBot="1" x14ac:dyDescent="0.3">
      <c r="A3" s="3246" t="s">
        <v>4069</v>
      </c>
      <c r="B3" s="3247"/>
    </row>
    <row r="4" spans="1:2" x14ac:dyDescent="0.25">
      <c r="A4" s="2764" t="s">
        <v>3412</v>
      </c>
      <c r="B4" s="2764" t="s">
        <v>3406</v>
      </c>
    </row>
    <row r="5" spans="1:2" ht="15.75" thickBot="1" x14ac:dyDescent="0.3">
      <c r="A5" s="2767" t="s">
        <v>2213</v>
      </c>
      <c r="B5" s="2767" t="s">
        <v>5340</v>
      </c>
    </row>
    <row r="6" spans="1:2" ht="15.75" thickBot="1" x14ac:dyDescent="0.3">
      <c r="A6" s="3246" t="s">
        <v>5341</v>
      </c>
      <c r="B6" s="3247"/>
    </row>
    <row r="7" spans="1:2" ht="15.75" thickBot="1" x14ac:dyDescent="0.3">
      <c r="A7" s="3246" t="s">
        <v>4381</v>
      </c>
      <c r="B7" s="3247"/>
    </row>
    <row r="8" spans="1:2" x14ac:dyDescent="0.25">
      <c r="A8" s="2766" t="s">
        <v>285</v>
      </c>
      <c r="B8" s="2766" t="s">
        <v>130</v>
      </c>
    </row>
    <row r="9" spans="1:2" x14ac:dyDescent="0.25">
      <c r="A9" s="2763" t="s">
        <v>571</v>
      </c>
      <c r="B9" s="2763" t="s">
        <v>602</v>
      </c>
    </row>
    <row r="10" spans="1:2" ht="15.75" thickBot="1" x14ac:dyDescent="0.3">
      <c r="A10" s="2767" t="s">
        <v>100</v>
      </c>
      <c r="B10" s="2767" t="s">
        <v>1069</v>
      </c>
    </row>
    <row r="11" spans="1:2" ht="15.75" thickBot="1" x14ac:dyDescent="0.3">
      <c r="A11" s="3246" t="s">
        <v>1193</v>
      </c>
      <c r="B11" s="3247"/>
    </row>
    <row r="12" spans="1:2" x14ac:dyDescent="0.25">
      <c r="A12" s="2766" t="s">
        <v>258</v>
      </c>
      <c r="B12" s="2766" t="s">
        <v>269</v>
      </c>
    </row>
    <row r="13" spans="1:2" x14ac:dyDescent="0.25">
      <c r="A13" s="2763" t="s">
        <v>662</v>
      </c>
      <c r="B13" s="2763" t="s">
        <v>134</v>
      </c>
    </row>
    <row r="14" spans="1:2" x14ac:dyDescent="0.25">
      <c r="A14" s="2763" t="s">
        <v>0</v>
      </c>
      <c r="B14" s="2763" t="s">
        <v>3106</v>
      </c>
    </row>
    <row r="15" spans="1:2" x14ac:dyDescent="0.25">
      <c r="A15" s="2763" t="s">
        <v>11</v>
      </c>
      <c r="B15" s="2763" t="s">
        <v>1093</v>
      </c>
    </row>
    <row r="16" spans="1:2" ht="15.75" thickBot="1" x14ac:dyDescent="0.3">
      <c r="A16" s="2767" t="s">
        <v>307</v>
      </c>
      <c r="B16" s="2767" t="s">
        <v>376</v>
      </c>
    </row>
    <row r="17" spans="1:4" ht="15.75" thickBot="1" x14ac:dyDescent="0.3">
      <c r="A17" s="3246" t="s">
        <v>5342</v>
      </c>
      <c r="B17" s="3247"/>
    </row>
    <row r="18" spans="1:4" ht="15.75" thickBot="1" x14ac:dyDescent="0.3">
      <c r="A18" s="3246" t="s">
        <v>7</v>
      </c>
      <c r="B18" s="3247"/>
    </row>
    <row r="19" spans="1:4" x14ac:dyDescent="0.25">
      <c r="A19" s="2766" t="s">
        <v>230</v>
      </c>
      <c r="B19" s="2766" t="s">
        <v>103</v>
      </c>
    </row>
    <row r="20" spans="1:4" ht="15.75" thickBot="1" x14ac:dyDescent="0.3">
      <c r="A20" s="3350" t="s">
        <v>2029</v>
      </c>
      <c r="B20" s="3350"/>
    </row>
    <row r="21" spans="1:4" ht="15.75" thickBot="1" x14ac:dyDescent="0.3">
      <c r="A21" s="3246" t="s">
        <v>5335</v>
      </c>
      <c r="B21" s="3247"/>
    </row>
    <row r="22" spans="1:4" ht="15.75" thickBot="1" x14ac:dyDescent="0.3">
      <c r="A22" s="3246" t="s">
        <v>5128</v>
      </c>
      <c r="B22" s="3247"/>
    </row>
    <row r="23" spans="1:4" ht="15.75" thickBot="1" x14ac:dyDescent="0.3">
      <c r="A23" s="3348" t="s">
        <v>393</v>
      </c>
      <c r="B23" s="3348"/>
    </row>
    <row r="24" spans="1:4" ht="15.75" thickBot="1" x14ac:dyDescent="0.3">
      <c r="A24" s="3246" t="s">
        <v>18</v>
      </c>
      <c r="B24" s="3247"/>
    </row>
    <row r="25" spans="1:4" ht="15.75" thickBot="1" x14ac:dyDescent="0.3">
      <c r="A25" s="3348" t="s">
        <v>393</v>
      </c>
      <c r="B25" s="3348"/>
      <c r="D25" s="277"/>
    </row>
    <row r="26" spans="1:4" ht="15.75" thickBot="1" x14ac:dyDescent="0.3">
      <c r="A26" s="3246" t="s">
        <v>4592</v>
      </c>
      <c r="B26" s="3247"/>
    </row>
    <row r="27" spans="1:4" x14ac:dyDescent="0.25">
      <c r="A27" s="2766" t="s">
        <v>257</v>
      </c>
      <c r="B27" s="2766" t="s">
        <v>220</v>
      </c>
    </row>
    <row r="28" spans="1:4" x14ac:dyDescent="0.25">
      <c r="A28" s="2763" t="s">
        <v>2129</v>
      </c>
      <c r="B28" s="2763" t="s">
        <v>1655</v>
      </c>
    </row>
    <row r="29" spans="1:4" ht="15.75" thickBot="1" x14ac:dyDescent="0.3">
      <c r="A29" s="2767" t="s">
        <v>103</v>
      </c>
      <c r="B29" s="2767" t="s">
        <v>2548</v>
      </c>
    </row>
    <row r="30" spans="1:4" ht="15.75" thickBot="1" x14ac:dyDescent="0.3">
      <c r="A30" s="3246" t="s">
        <v>4495</v>
      </c>
      <c r="B30" s="3247"/>
    </row>
    <row r="31" spans="1:4" ht="15.75" thickBot="1" x14ac:dyDescent="0.3">
      <c r="A31" s="2765" t="s">
        <v>420</v>
      </c>
      <c r="B31" s="2765" t="s">
        <v>492</v>
      </c>
    </row>
    <row r="32" spans="1:4" ht="15.75" thickBot="1" x14ac:dyDescent="0.3">
      <c r="A32" s="8" t="s">
        <v>809</v>
      </c>
      <c r="B32" s="8" t="s">
        <v>787</v>
      </c>
    </row>
    <row r="33" spans="1:2" x14ac:dyDescent="0.25">
      <c r="A33" s="2764" t="s">
        <v>5339</v>
      </c>
      <c r="B33" s="2764" t="s">
        <v>694</v>
      </c>
    </row>
    <row r="34" spans="1:2" x14ac:dyDescent="0.25">
      <c r="A34" s="2757"/>
      <c r="B34" s="2758" t="s">
        <v>658</v>
      </c>
    </row>
  </sheetData>
  <mergeCells count="15">
    <mergeCell ref="A23:B23"/>
    <mergeCell ref="A25:B25"/>
    <mergeCell ref="A7:B7"/>
    <mergeCell ref="A30:B30"/>
    <mergeCell ref="A1:B2"/>
    <mergeCell ref="A3:B3"/>
    <mergeCell ref="A6:B6"/>
    <mergeCell ref="A24:B24"/>
    <mergeCell ref="A26:B26"/>
    <mergeCell ref="A11:B11"/>
    <mergeCell ref="A17:B17"/>
    <mergeCell ref="A18:B18"/>
    <mergeCell ref="A21:B21"/>
    <mergeCell ref="A22:B22"/>
    <mergeCell ref="A20:B20"/>
  </mergeCells>
  <pageMargins left="0.7" right="0.7" top="0.75" bottom="0.75" header="0.3" footer="0.3"/>
  <pageSetup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7A23D-5AF5-4AD6-8DE2-1D0EEEE6B06E}">
  <dimension ref="A1:B39"/>
  <sheetViews>
    <sheetView workbookViewId="0">
      <selection activeCell="A4" sqref="A4"/>
    </sheetView>
  </sheetViews>
  <sheetFormatPr defaultRowHeight="15" x14ac:dyDescent="0.25"/>
  <cols>
    <col min="1" max="1" width="41" customWidth="1"/>
    <col min="2" max="2" width="42.7109375" customWidth="1"/>
  </cols>
  <sheetData>
    <row r="1" spans="1:2" x14ac:dyDescent="0.25">
      <c r="A1" s="3435" t="s">
        <v>5349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ht="15.75" thickBot="1" x14ac:dyDescent="0.3">
      <c r="A4" s="2771" t="s">
        <v>1525</v>
      </c>
      <c r="B4" s="2771" t="s">
        <v>5345</v>
      </c>
    </row>
    <row r="5" spans="1:2" ht="15.75" thickBot="1" x14ac:dyDescent="0.3">
      <c r="A5" s="3246" t="s">
        <v>308</v>
      </c>
      <c r="B5" s="3247"/>
    </row>
    <row r="6" spans="1:2" x14ac:dyDescent="0.25">
      <c r="A6" s="2772" t="s">
        <v>5345</v>
      </c>
      <c r="B6" s="2772" t="s">
        <v>2862</v>
      </c>
    </row>
    <row r="7" spans="1:2" ht="15.75" thickBot="1" x14ac:dyDescent="0.3">
      <c r="A7" s="3350" t="s">
        <v>5348</v>
      </c>
      <c r="B7" s="3350"/>
    </row>
    <row r="8" spans="1:2" ht="15.75" thickBot="1" x14ac:dyDescent="0.3">
      <c r="A8" s="3246" t="s">
        <v>23</v>
      </c>
      <c r="B8" s="3247"/>
    </row>
    <row r="9" spans="1:2" x14ac:dyDescent="0.25">
      <c r="A9" s="2772" t="s">
        <v>171</v>
      </c>
      <c r="B9" s="2772" t="s">
        <v>28</v>
      </c>
    </row>
    <row r="10" spans="1:2" ht="15.75" thickBot="1" x14ac:dyDescent="0.3">
      <c r="A10" s="3350" t="s">
        <v>544</v>
      </c>
      <c r="B10" s="3350"/>
    </row>
    <row r="11" spans="1:2" ht="15.75" thickBot="1" x14ac:dyDescent="0.3">
      <c r="A11" s="3246" t="s">
        <v>4381</v>
      </c>
      <c r="B11" s="3247"/>
    </row>
    <row r="12" spans="1:2" x14ac:dyDescent="0.25">
      <c r="A12" s="2772" t="s">
        <v>162</v>
      </c>
      <c r="B12" s="2772" t="s">
        <v>239</v>
      </c>
    </row>
    <row r="13" spans="1:2" ht="15.75" thickBot="1" x14ac:dyDescent="0.3">
      <c r="A13" s="2773" t="s">
        <v>5344</v>
      </c>
      <c r="B13" s="2773" t="s">
        <v>188</v>
      </c>
    </row>
    <row r="14" spans="1:2" ht="15.75" thickBot="1" x14ac:dyDescent="0.3">
      <c r="A14" s="3246" t="s">
        <v>1193</v>
      </c>
      <c r="B14" s="3247"/>
    </row>
    <row r="15" spans="1:2" x14ac:dyDescent="0.25">
      <c r="A15" s="2772" t="s">
        <v>394</v>
      </c>
      <c r="B15" s="2772" t="s">
        <v>859</v>
      </c>
    </row>
    <row r="16" spans="1:2" x14ac:dyDescent="0.25">
      <c r="A16" s="2768" t="s">
        <v>1003</v>
      </c>
      <c r="B16" s="2768" t="s">
        <v>321</v>
      </c>
    </row>
    <row r="17" spans="1:2" x14ac:dyDescent="0.25">
      <c r="A17" s="2768" t="s">
        <v>66</v>
      </c>
      <c r="B17" s="2768" t="s">
        <v>535</v>
      </c>
    </row>
    <row r="18" spans="1:2" x14ac:dyDescent="0.25">
      <c r="A18" s="2768" t="s">
        <v>1241</v>
      </c>
      <c r="B18" s="2768" t="s">
        <v>398</v>
      </c>
    </row>
    <row r="19" spans="1:2" ht="15.75" thickBot="1" x14ac:dyDescent="0.3">
      <c r="A19" s="3350" t="s">
        <v>397</v>
      </c>
      <c r="B19" s="3350"/>
    </row>
    <row r="20" spans="1:2" ht="15.75" thickBot="1" x14ac:dyDescent="0.3">
      <c r="A20" s="3246" t="s">
        <v>2970</v>
      </c>
      <c r="B20" s="3247"/>
    </row>
    <row r="21" spans="1:2" x14ac:dyDescent="0.25">
      <c r="A21" s="2772" t="s">
        <v>548</v>
      </c>
      <c r="B21" s="2772" t="s">
        <v>301</v>
      </c>
    </row>
    <row r="22" spans="1:2" x14ac:dyDescent="0.25">
      <c r="A22" s="2768" t="s">
        <v>1934</v>
      </c>
      <c r="B22" s="2768" t="s">
        <v>5346</v>
      </c>
    </row>
    <row r="23" spans="1:2" x14ac:dyDescent="0.25">
      <c r="A23" s="2768" t="s">
        <v>1580</v>
      </c>
      <c r="B23" s="2768" t="s">
        <v>1122</v>
      </c>
    </row>
    <row r="24" spans="1:2" ht="15.75" thickBot="1" x14ac:dyDescent="0.3">
      <c r="A24" s="2773" t="s">
        <v>503</v>
      </c>
      <c r="B24" s="2773" t="s">
        <v>5347</v>
      </c>
    </row>
    <row r="25" spans="1:2" x14ac:dyDescent="0.25">
      <c r="A25" s="3380" t="s">
        <v>1423</v>
      </c>
      <c r="B25" s="3381"/>
    </row>
    <row r="26" spans="1:2" x14ac:dyDescent="0.25">
      <c r="A26" s="3384" t="s">
        <v>5296</v>
      </c>
      <c r="B26" s="3385"/>
    </row>
    <row r="27" spans="1:2" ht="15.75" thickBot="1" x14ac:dyDescent="0.3">
      <c r="A27" s="3453" t="s">
        <v>5128</v>
      </c>
      <c r="B27" s="3454"/>
    </row>
    <row r="28" spans="1:2" ht="15.75" thickBot="1" x14ac:dyDescent="0.3">
      <c r="A28" s="3348" t="s">
        <v>393</v>
      </c>
      <c r="B28" s="3348"/>
    </row>
    <row r="29" spans="1:2" x14ac:dyDescent="0.25">
      <c r="A29" s="3380" t="s">
        <v>1429</v>
      </c>
      <c r="B29" s="3381"/>
    </row>
    <row r="30" spans="1:2" ht="15.75" thickBot="1" x14ac:dyDescent="0.3">
      <c r="A30" s="3453" t="s">
        <v>4592</v>
      </c>
      <c r="B30" s="3454"/>
    </row>
    <row r="31" spans="1:2" x14ac:dyDescent="0.25">
      <c r="A31" s="2772" t="s">
        <v>5343</v>
      </c>
      <c r="B31" s="2772" t="s">
        <v>1221</v>
      </c>
    </row>
    <row r="32" spans="1:2" x14ac:dyDescent="0.25">
      <c r="A32" s="2768" t="s">
        <v>1426</v>
      </c>
      <c r="B32" s="2768" t="s">
        <v>1351</v>
      </c>
    </row>
    <row r="33" spans="1:2" x14ac:dyDescent="0.25">
      <c r="A33" s="2768" t="s">
        <v>194</v>
      </c>
      <c r="B33" s="2768" t="s">
        <v>336</v>
      </c>
    </row>
    <row r="34" spans="1:2" x14ac:dyDescent="0.25">
      <c r="A34" s="2768" t="s">
        <v>220</v>
      </c>
      <c r="B34" s="2768" t="s">
        <v>509</v>
      </c>
    </row>
    <row r="35" spans="1:2" ht="15.75" thickBot="1" x14ac:dyDescent="0.3">
      <c r="A35" s="2773" t="s">
        <v>575</v>
      </c>
      <c r="B35" s="2773" t="s">
        <v>1261</v>
      </c>
    </row>
    <row r="36" spans="1:2" ht="15.75" thickBot="1" x14ac:dyDescent="0.3">
      <c r="A36" s="8" t="s">
        <v>809</v>
      </c>
      <c r="B36" s="8" t="s">
        <v>787</v>
      </c>
    </row>
    <row r="37" spans="1:2" ht="15.75" thickBot="1" x14ac:dyDescent="0.3">
      <c r="A37" s="2771">
        <v>1542.38</v>
      </c>
      <c r="B37" s="2770" t="s">
        <v>694</v>
      </c>
    </row>
    <row r="38" spans="1:2" ht="15.75" thickBot="1" x14ac:dyDescent="0.3">
      <c r="A38" s="8" t="s">
        <v>2634</v>
      </c>
      <c r="B38" s="2769" t="s">
        <v>658</v>
      </c>
    </row>
    <row r="39" spans="1:2" x14ac:dyDescent="0.25">
      <c r="A39" s="2770" t="s">
        <v>122</v>
      </c>
    </row>
  </sheetData>
  <mergeCells count="16">
    <mergeCell ref="A11:B11"/>
    <mergeCell ref="A1:B2"/>
    <mergeCell ref="A3:B3"/>
    <mergeCell ref="A5:B5"/>
    <mergeCell ref="A8:B8"/>
    <mergeCell ref="A7:B7"/>
    <mergeCell ref="A10:B10"/>
    <mergeCell ref="A29:B29"/>
    <mergeCell ref="A30:B30"/>
    <mergeCell ref="A14:B14"/>
    <mergeCell ref="A20:B20"/>
    <mergeCell ref="A25:B25"/>
    <mergeCell ref="A26:B26"/>
    <mergeCell ref="A27:B27"/>
    <mergeCell ref="A19:B19"/>
    <mergeCell ref="A28:B28"/>
  </mergeCells>
  <pageMargins left="0.7" right="0.7" top="0.75" bottom="0.75" header="0.3" footer="0.3"/>
  <pageSetup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6978-3D27-4CC2-8994-EFA2BD800139}">
  <dimension ref="A1:B38"/>
  <sheetViews>
    <sheetView topLeftCell="A10" workbookViewId="0">
      <selection activeCell="A30" sqref="A30:B30"/>
    </sheetView>
  </sheetViews>
  <sheetFormatPr defaultRowHeight="15" x14ac:dyDescent="0.25"/>
  <cols>
    <col min="1" max="1" width="39.7109375" customWidth="1"/>
    <col min="2" max="2" width="40.42578125" customWidth="1"/>
  </cols>
  <sheetData>
    <row r="1" spans="1:2" x14ac:dyDescent="0.25">
      <c r="A1" s="3435" t="s">
        <v>5350</v>
      </c>
      <c r="B1" s="3437"/>
    </row>
    <row r="2" spans="1:2" ht="15.75" thickBot="1" x14ac:dyDescent="0.3">
      <c r="A2" s="3438"/>
      <c r="B2" s="3440"/>
    </row>
    <row r="3" spans="1:2" ht="15.75" thickBot="1" x14ac:dyDescent="0.3">
      <c r="A3" s="3246" t="s">
        <v>4069</v>
      </c>
      <c r="B3" s="3247"/>
    </row>
    <row r="4" spans="1:2" x14ac:dyDescent="0.25">
      <c r="A4" s="2783" t="s">
        <v>1525</v>
      </c>
      <c r="B4" s="2783" t="s">
        <v>4257</v>
      </c>
    </row>
    <row r="5" spans="1:2" ht="15.75" thickBot="1" x14ac:dyDescent="0.3">
      <c r="A5" s="2779" t="s">
        <v>5358</v>
      </c>
      <c r="B5" s="2779" t="s">
        <v>4250</v>
      </c>
    </row>
    <row r="6" spans="1:2" ht="15.75" thickBot="1" x14ac:dyDescent="0.3">
      <c r="A6" s="3246" t="s">
        <v>23</v>
      </c>
      <c r="B6" s="3247"/>
    </row>
    <row r="7" spans="1:2" x14ac:dyDescent="0.25">
      <c r="A7" s="2775" t="s">
        <v>544</v>
      </c>
      <c r="B7" s="2776" t="s">
        <v>5353</v>
      </c>
    </row>
    <row r="8" spans="1:2" x14ac:dyDescent="0.25">
      <c r="A8" s="2774" t="s">
        <v>2180</v>
      </c>
      <c r="B8" s="2774" t="s">
        <v>1089</v>
      </c>
    </row>
    <row r="9" spans="1:2" x14ac:dyDescent="0.25">
      <c r="A9" s="2774" t="s">
        <v>1408</v>
      </c>
      <c r="B9" s="2774" t="s">
        <v>141</v>
      </c>
    </row>
    <row r="10" spans="1:2" ht="15.75" thickBot="1" x14ac:dyDescent="0.3">
      <c r="A10" s="3250" t="s">
        <v>405</v>
      </c>
      <c r="B10" s="3251"/>
    </row>
    <row r="11" spans="1:2" ht="15.75" thickBot="1" x14ac:dyDescent="0.3">
      <c r="A11" s="3246" t="s">
        <v>5360</v>
      </c>
      <c r="B11" s="3247"/>
    </row>
    <row r="12" spans="1:2" ht="15.75" thickBot="1" x14ac:dyDescent="0.3">
      <c r="A12" s="3231" t="s">
        <v>1193</v>
      </c>
      <c r="B12" s="3232"/>
    </row>
    <row r="13" spans="1:2" x14ac:dyDescent="0.25">
      <c r="A13" s="2779" t="s">
        <v>439</v>
      </c>
      <c r="B13" s="2779" t="s">
        <v>411</v>
      </c>
    </row>
    <row r="14" spans="1:2" x14ac:dyDescent="0.25">
      <c r="A14" s="2779" t="s">
        <v>491</v>
      </c>
      <c r="B14" s="2779" t="s">
        <v>5356</v>
      </c>
    </row>
    <row r="15" spans="1:2" ht="15.75" thickBot="1" x14ac:dyDescent="0.3">
      <c r="A15" s="2785" t="s">
        <v>3488</v>
      </c>
      <c r="B15" s="2785" t="s">
        <v>420</v>
      </c>
    </row>
    <row r="16" spans="1:2" ht="15.75" thickBot="1" x14ac:dyDescent="0.3">
      <c r="A16" s="3231" t="s">
        <v>2970</v>
      </c>
      <c r="B16" s="3232"/>
    </row>
    <row r="17" spans="1:2" x14ac:dyDescent="0.25">
      <c r="A17" s="2779" t="s">
        <v>209</v>
      </c>
      <c r="B17" s="2779" t="s">
        <v>5351</v>
      </c>
    </row>
    <row r="18" spans="1:2" x14ac:dyDescent="0.25">
      <c r="A18" s="2774" t="s">
        <v>5352</v>
      </c>
      <c r="B18" s="2774" t="s">
        <v>1071</v>
      </c>
    </row>
    <row r="19" spans="1:2" ht="15.75" thickBot="1" x14ac:dyDescent="0.3">
      <c r="A19" s="3250" t="s">
        <v>593</v>
      </c>
      <c r="B19" s="3251"/>
    </row>
    <row r="20" spans="1:2" x14ac:dyDescent="0.25">
      <c r="A20" s="3236" t="s">
        <v>5357</v>
      </c>
      <c r="B20" s="3237"/>
    </row>
    <row r="21" spans="1:2" x14ac:dyDescent="0.25">
      <c r="A21" s="2774" t="s">
        <v>5354</v>
      </c>
      <c r="B21" s="2774" t="s">
        <v>220</v>
      </c>
    </row>
    <row r="22" spans="1:2" x14ac:dyDescent="0.25">
      <c r="A22" s="2774" t="s">
        <v>5355</v>
      </c>
      <c r="B22" s="2774" t="s">
        <v>537</v>
      </c>
    </row>
    <row r="23" spans="1:2" ht="15.75" thickBot="1" x14ac:dyDescent="0.3">
      <c r="A23" s="2786" t="s">
        <v>1080</v>
      </c>
      <c r="B23" s="2786" t="s">
        <v>4316</v>
      </c>
    </row>
    <row r="24" spans="1:2" ht="15.75" thickBot="1" x14ac:dyDescent="0.3">
      <c r="A24" s="3231" t="s">
        <v>5361</v>
      </c>
      <c r="B24" s="3232"/>
    </row>
    <row r="25" spans="1:2" ht="15.75" thickBot="1" x14ac:dyDescent="0.3">
      <c r="A25" s="3231" t="s">
        <v>5128</v>
      </c>
      <c r="B25" s="3232"/>
    </row>
    <row r="26" spans="1:2" x14ac:dyDescent="0.25">
      <c r="A26" s="2779" t="s">
        <v>393</v>
      </c>
      <c r="B26" s="2778" t="s">
        <v>1667</v>
      </c>
    </row>
    <row r="27" spans="1:2" x14ac:dyDescent="0.25">
      <c r="A27" s="2774" t="s">
        <v>590</v>
      </c>
      <c r="B27" s="2777" t="s">
        <v>135</v>
      </c>
    </row>
    <row r="28" spans="1:2" ht="15.75" thickBot="1" x14ac:dyDescent="0.3">
      <c r="A28" s="3250" t="s">
        <v>1262</v>
      </c>
      <c r="B28" s="3251"/>
    </row>
    <row r="29" spans="1:2" ht="15.75" thickBot="1" x14ac:dyDescent="0.3">
      <c r="A29" s="3231" t="s">
        <v>5337</v>
      </c>
      <c r="B29" s="3232"/>
    </row>
    <row r="30" spans="1:2" ht="15.75" thickBot="1" x14ac:dyDescent="0.3">
      <c r="A30" s="3231" t="s">
        <v>4592</v>
      </c>
      <c r="B30" s="3232"/>
    </row>
    <row r="31" spans="1:2" x14ac:dyDescent="0.25">
      <c r="A31" s="2775" t="s">
        <v>544</v>
      </c>
      <c r="B31" s="2784" t="s">
        <v>109</v>
      </c>
    </row>
    <row r="32" spans="1:2" x14ac:dyDescent="0.25">
      <c r="A32" s="2775" t="s">
        <v>90</v>
      </c>
      <c r="B32" s="2780" t="s">
        <v>1071</v>
      </c>
    </row>
    <row r="33" spans="1:2" x14ac:dyDescent="0.25">
      <c r="A33" s="2775" t="s">
        <v>548</v>
      </c>
      <c r="B33" s="2780" t="s">
        <v>511</v>
      </c>
    </row>
    <row r="34" spans="1:2" x14ac:dyDescent="0.25">
      <c r="A34" s="2774" t="s">
        <v>509</v>
      </c>
      <c r="B34" s="2774" t="s">
        <v>1310</v>
      </c>
    </row>
    <row r="35" spans="1:2" ht="15.75" thickBot="1" x14ac:dyDescent="0.3">
      <c r="A35" s="3283" t="s">
        <v>40</v>
      </c>
      <c r="B35" s="3284"/>
    </row>
    <row r="36" spans="1:2" ht="15.75" thickBot="1" x14ac:dyDescent="0.3">
      <c r="A36" s="8" t="s">
        <v>809</v>
      </c>
      <c r="B36" s="8" t="s">
        <v>787</v>
      </c>
    </row>
    <row r="37" spans="1:2" x14ac:dyDescent="0.25">
      <c r="A37" s="2778" t="s">
        <v>5362</v>
      </c>
      <c r="B37" s="2778" t="s">
        <v>694</v>
      </c>
    </row>
    <row r="38" spans="1:2" x14ac:dyDescent="0.25">
      <c r="A38" s="2774"/>
      <c r="B38" s="2777" t="s">
        <v>658</v>
      </c>
    </row>
  </sheetData>
  <mergeCells count="15">
    <mergeCell ref="A35:B35"/>
    <mergeCell ref="A29:B29"/>
    <mergeCell ref="A30:B30"/>
    <mergeCell ref="A12:B12"/>
    <mergeCell ref="A16:B16"/>
    <mergeCell ref="A20:B20"/>
    <mergeCell ref="A24:B24"/>
    <mergeCell ref="A25:B25"/>
    <mergeCell ref="A19:B19"/>
    <mergeCell ref="A28:B28"/>
    <mergeCell ref="A11:B11"/>
    <mergeCell ref="A1:B2"/>
    <mergeCell ref="A3:B3"/>
    <mergeCell ref="A6:B6"/>
    <mergeCell ref="A10:B10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69"/>
  <sheetViews>
    <sheetView topLeftCell="A34" workbookViewId="0">
      <selection activeCell="A51" sqref="A5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1364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1379</v>
      </c>
      <c r="B4" s="11" t="s">
        <v>1041</v>
      </c>
    </row>
    <row r="5" spans="1:2" x14ac:dyDescent="0.25">
      <c r="A5" s="11"/>
      <c r="B5" s="11" t="s">
        <v>1376</v>
      </c>
    </row>
    <row r="6" spans="1:2" ht="15.75" thickBot="1" x14ac:dyDescent="0.3">
      <c r="A6" s="11"/>
      <c r="B6" s="11" t="s">
        <v>1378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1279</v>
      </c>
      <c r="B8" s="11" t="s">
        <v>1365</v>
      </c>
    </row>
    <row r="9" spans="1:2" x14ac:dyDescent="0.25">
      <c r="A9" s="11" t="s">
        <v>38</v>
      </c>
      <c r="B9" s="11" t="s">
        <v>259</v>
      </c>
    </row>
    <row r="10" spans="1:2" x14ac:dyDescent="0.25">
      <c r="A10" s="11" t="s">
        <v>193</v>
      </c>
      <c r="B10" s="11" t="s">
        <v>1366</v>
      </c>
    </row>
    <row r="11" spans="1:2" x14ac:dyDescent="0.25">
      <c r="A11" s="11" t="s">
        <v>133</v>
      </c>
      <c r="B11" s="11" t="s">
        <v>226</v>
      </c>
    </row>
    <row r="12" spans="1:2" x14ac:dyDescent="0.25">
      <c r="A12" s="11" t="s">
        <v>122</v>
      </c>
      <c r="B12" s="11" t="s">
        <v>1371</v>
      </c>
    </row>
    <row r="13" spans="1:2" x14ac:dyDescent="0.25">
      <c r="A13" s="11" t="s">
        <v>170</v>
      </c>
      <c r="B13" s="11" t="s">
        <v>1372</v>
      </c>
    </row>
    <row r="14" spans="1:2" x14ac:dyDescent="0.25">
      <c r="A14" s="11" t="s">
        <v>123</v>
      </c>
      <c r="B14" s="11" t="s">
        <v>266</v>
      </c>
    </row>
    <row r="15" spans="1:2" x14ac:dyDescent="0.25">
      <c r="A15" s="11"/>
      <c r="B15" s="11" t="s">
        <v>303</v>
      </c>
    </row>
    <row r="16" spans="1:2" ht="15.75" thickBot="1" x14ac:dyDescent="0.3">
      <c r="A16" s="11"/>
      <c r="B16" s="11" t="s">
        <v>1377</v>
      </c>
    </row>
    <row r="17" spans="1:2" ht="15.75" thickBot="1" x14ac:dyDescent="0.3">
      <c r="A17" s="109" t="s">
        <v>1120</v>
      </c>
      <c r="B17" s="8" t="s">
        <v>1193</v>
      </c>
    </row>
    <row r="18" spans="1:2" x14ac:dyDescent="0.25">
      <c r="A18" s="110" t="s">
        <v>593</v>
      </c>
      <c r="B18" s="11" t="s">
        <v>394</v>
      </c>
    </row>
    <row r="19" spans="1:2" ht="15.75" thickBot="1" x14ac:dyDescent="0.3">
      <c r="A19" s="11"/>
      <c r="B19" s="11" t="s">
        <v>1367</v>
      </c>
    </row>
    <row r="20" spans="1:2" ht="15.75" thickBot="1" x14ac:dyDescent="0.3">
      <c r="A20" s="8" t="s">
        <v>13</v>
      </c>
      <c r="B20" s="11" t="s">
        <v>1368</v>
      </c>
    </row>
    <row r="21" spans="1:2" x14ac:dyDescent="0.25">
      <c r="A21" s="11" t="s">
        <v>102</v>
      </c>
      <c r="B21" s="11" t="s">
        <v>1079</v>
      </c>
    </row>
    <row r="22" spans="1:2" x14ac:dyDescent="0.25">
      <c r="A22" s="11" t="s">
        <v>1177</v>
      </c>
      <c r="B22" s="11" t="s">
        <v>1081</v>
      </c>
    </row>
    <row r="23" spans="1:2" x14ac:dyDescent="0.25">
      <c r="A23" s="11" t="s">
        <v>1173</v>
      </c>
      <c r="B23" s="11" t="s">
        <v>1373</v>
      </c>
    </row>
    <row r="24" spans="1:2" x14ac:dyDescent="0.25">
      <c r="A24" s="11" t="s">
        <v>884</v>
      </c>
      <c r="B24" s="11" t="s">
        <v>1374</v>
      </c>
    </row>
    <row r="25" spans="1:2" x14ac:dyDescent="0.25">
      <c r="A25" s="11" t="s">
        <v>1381</v>
      </c>
      <c r="B25" s="11" t="s">
        <v>1375</v>
      </c>
    </row>
    <row r="26" spans="1:2" x14ac:dyDescent="0.25">
      <c r="A26" s="11" t="s">
        <v>1382</v>
      </c>
      <c r="B26" s="11" t="s">
        <v>298</v>
      </c>
    </row>
    <row r="27" spans="1:2" x14ac:dyDescent="0.25">
      <c r="A27" s="11" t="s">
        <v>676</v>
      </c>
      <c r="B27" s="11" t="s">
        <v>1301</v>
      </c>
    </row>
    <row r="28" spans="1:2" x14ac:dyDescent="0.25">
      <c r="A28" s="11" t="s">
        <v>1383</v>
      </c>
      <c r="B28" s="11" t="s">
        <v>1081</v>
      </c>
    </row>
    <row r="29" spans="1:2" x14ac:dyDescent="0.25">
      <c r="A29" s="11" t="s">
        <v>1384</v>
      </c>
      <c r="B29" s="11" t="s">
        <v>1198</v>
      </c>
    </row>
    <row r="30" spans="1:2" x14ac:dyDescent="0.25">
      <c r="A30" s="11" t="s">
        <v>1385</v>
      </c>
      <c r="B30" s="11" t="s">
        <v>219</v>
      </c>
    </row>
    <row r="31" spans="1:2" x14ac:dyDescent="0.25">
      <c r="A31" s="11" t="s">
        <v>348</v>
      </c>
      <c r="B31" s="11" t="s">
        <v>427</v>
      </c>
    </row>
    <row r="32" spans="1:2" x14ac:dyDescent="0.25">
      <c r="A32" s="11"/>
      <c r="B32" s="11" t="s">
        <v>76</v>
      </c>
    </row>
    <row r="33" spans="1:2" x14ac:dyDescent="0.25">
      <c r="A33" s="11"/>
      <c r="B33" s="11" t="s">
        <v>1201</v>
      </c>
    </row>
    <row r="34" spans="1:2" x14ac:dyDescent="0.25">
      <c r="A34" s="11"/>
      <c r="B34" s="11" t="s">
        <v>135</v>
      </c>
    </row>
    <row r="35" spans="1:2" x14ac:dyDescent="0.25">
      <c r="A35" s="11"/>
      <c r="B35" s="11" t="s">
        <v>741</v>
      </c>
    </row>
    <row r="36" spans="1:2" ht="15.75" thickBot="1" x14ac:dyDescent="0.3">
      <c r="A36" s="11"/>
      <c r="B36" s="11" t="s">
        <v>455</v>
      </c>
    </row>
    <row r="37" spans="1:2" ht="15.75" thickBot="1" x14ac:dyDescent="0.3">
      <c r="A37" s="8" t="s">
        <v>18</v>
      </c>
      <c r="B37" s="11"/>
    </row>
    <row r="38" spans="1:2" x14ac:dyDescent="0.25">
      <c r="A38" s="35" t="s">
        <v>1380</v>
      </c>
      <c r="B38" s="11"/>
    </row>
    <row r="39" spans="1:2" x14ac:dyDescent="0.25">
      <c r="A39" s="35" t="s">
        <v>1014</v>
      </c>
      <c r="B39" s="11"/>
    </row>
    <row r="40" spans="1:2" ht="15.75" thickBot="1" x14ac:dyDescent="0.3">
      <c r="A40" s="35"/>
      <c r="B40" s="11"/>
    </row>
    <row r="41" spans="1:2" ht="15.75" thickBot="1" x14ac:dyDescent="0.3">
      <c r="A41" s="8" t="s">
        <v>787</v>
      </c>
      <c r="B41" s="8" t="s">
        <v>5</v>
      </c>
    </row>
    <row r="42" spans="1:2" x14ac:dyDescent="0.25">
      <c r="A42" s="11" t="s">
        <v>658</v>
      </c>
      <c r="B42" s="11" t="s">
        <v>268</v>
      </c>
    </row>
    <row r="43" spans="1:2" x14ac:dyDescent="0.25">
      <c r="A43" s="11" t="s">
        <v>694</v>
      </c>
      <c r="B43" s="11" t="s">
        <v>1013</v>
      </c>
    </row>
    <row r="44" spans="1:2" ht="15.75" thickBot="1" x14ac:dyDescent="0.3">
      <c r="A44" s="101"/>
      <c r="B44" s="11" t="s">
        <v>430</v>
      </c>
    </row>
    <row r="45" spans="1:2" ht="15.75" thickBot="1" x14ac:dyDescent="0.3">
      <c r="A45" s="111" t="s">
        <v>1369</v>
      </c>
      <c r="B45" s="11" t="s">
        <v>135</v>
      </c>
    </row>
    <row r="46" spans="1:2" x14ac:dyDescent="0.25">
      <c r="A46" s="108" t="s">
        <v>1370</v>
      </c>
      <c r="B46" s="11" t="s">
        <v>455</v>
      </c>
    </row>
    <row r="47" spans="1:2" x14ac:dyDescent="0.25">
      <c r="A47" s="108" t="s">
        <v>152</v>
      </c>
      <c r="B47" s="11" t="s">
        <v>149</v>
      </c>
    </row>
    <row r="48" spans="1:2" x14ac:dyDescent="0.25">
      <c r="B48" s="11" t="s">
        <v>1261</v>
      </c>
    </row>
    <row r="49" spans="1:2" x14ac:dyDescent="0.25">
      <c r="A49" s="10" t="s">
        <v>809</v>
      </c>
      <c r="B49" s="11"/>
    </row>
    <row r="50" spans="1:2" x14ac:dyDescent="0.25">
      <c r="A50" s="108" t="s">
        <v>1386</v>
      </c>
      <c r="B50" s="11"/>
    </row>
    <row r="51" spans="1:2" x14ac:dyDescent="0.25">
      <c r="A51" s="108"/>
    </row>
    <row r="52" spans="1:2" x14ac:dyDescent="0.25">
      <c r="A52" s="108"/>
    </row>
    <row r="53" spans="1:2" x14ac:dyDescent="0.25">
      <c r="B53" s="4"/>
    </row>
    <row r="54" spans="1:2" x14ac:dyDescent="0.25">
      <c r="B54" s="35"/>
    </row>
    <row r="55" spans="1:2" x14ac:dyDescent="0.25">
      <c r="B55" s="11"/>
    </row>
    <row r="58" spans="1:2" x14ac:dyDescent="0.25">
      <c r="B58" s="4"/>
    </row>
    <row r="63" spans="1:2" x14ac:dyDescent="0.25">
      <c r="A63" s="108"/>
    </row>
    <row r="64" spans="1:2" x14ac:dyDescent="0.25">
      <c r="A64" s="108"/>
    </row>
    <row r="65" spans="1:1" x14ac:dyDescent="0.25">
      <c r="A65" s="108"/>
    </row>
    <row r="66" spans="1:1" x14ac:dyDescent="0.25">
      <c r="A66" s="108"/>
    </row>
    <row r="67" spans="1:1" x14ac:dyDescent="0.25">
      <c r="A67" s="108"/>
    </row>
    <row r="68" spans="1:1" x14ac:dyDescent="0.25">
      <c r="A68" s="108"/>
    </row>
    <row r="69" spans="1:1" x14ac:dyDescent="0.25">
      <c r="A69" s="10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DF313-EF33-45CE-A400-9E824C342EC1}">
  <dimension ref="A1:B43"/>
  <sheetViews>
    <sheetView workbookViewId="0">
      <selection activeCell="G45" sqref="G45"/>
    </sheetView>
  </sheetViews>
  <sheetFormatPr defaultRowHeight="15" x14ac:dyDescent="0.25"/>
  <cols>
    <col min="1" max="1" width="44.28515625" customWidth="1"/>
    <col min="2" max="2" width="39.5703125" customWidth="1"/>
  </cols>
  <sheetData>
    <row r="1" spans="1:2" x14ac:dyDescent="0.25">
      <c r="A1" s="3435" t="s">
        <v>5359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1451" t="s">
        <v>5363</v>
      </c>
      <c r="B4" s="1451" t="s">
        <v>5365</v>
      </c>
    </row>
    <row r="5" spans="1:2" ht="15.75" thickBot="1" x14ac:dyDescent="0.3">
      <c r="A5" s="3325" t="s">
        <v>5366</v>
      </c>
      <c r="B5" s="3325"/>
    </row>
    <row r="6" spans="1:2" ht="15.75" thickBot="1" x14ac:dyDescent="0.3">
      <c r="A6" s="3246" t="s">
        <v>23</v>
      </c>
      <c r="B6" s="3247"/>
    </row>
    <row r="7" spans="1:2" x14ac:dyDescent="0.25">
      <c r="A7" s="2781" t="s">
        <v>405</v>
      </c>
      <c r="B7" s="2782" t="s">
        <v>1654</v>
      </c>
    </row>
    <row r="8" spans="1:2" x14ac:dyDescent="0.25">
      <c r="A8" s="2780" t="s">
        <v>1471</v>
      </c>
      <c r="B8" s="2780" t="s">
        <v>1858</v>
      </c>
    </row>
    <row r="9" spans="1:2" ht="15.75" thickBot="1" x14ac:dyDescent="0.3">
      <c r="A9" s="2780" t="s">
        <v>1219</v>
      </c>
      <c r="B9" s="2780" t="s">
        <v>87</v>
      </c>
    </row>
    <row r="10" spans="1:2" ht="15.75" thickBot="1" x14ac:dyDescent="0.3">
      <c r="A10" s="3246" t="s">
        <v>4381</v>
      </c>
      <c r="B10" s="3247"/>
    </row>
    <row r="11" spans="1:2" x14ac:dyDescent="0.25">
      <c r="A11" s="2784" t="s">
        <v>503</v>
      </c>
      <c r="B11" s="2784" t="s">
        <v>257</v>
      </c>
    </row>
    <row r="12" spans="1:2" x14ac:dyDescent="0.25">
      <c r="A12" s="2780" t="s">
        <v>269</v>
      </c>
      <c r="B12" s="2780" t="s">
        <v>593</v>
      </c>
    </row>
    <row r="13" spans="1:2" ht="15.75" thickBot="1" x14ac:dyDescent="0.3">
      <c r="A13" s="3250" t="s">
        <v>993</v>
      </c>
      <c r="B13" s="3251"/>
    </row>
    <row r="14" spans="1:2" ht="15.75" thickBot="1" x14ac:dyDescent="0.3">
      <c r="A14" s="3231" t="s">
        <v>1193</v>
      </c>
      <c r="B14" s="3232"/>
    </row>
    <row r="15" spans="1:2" x14ac:dyDescent="0.25">
      <c r="A15" s="2784" t="s">
        <v>1358</v>
      </c>
      <c r="B15" s="2784" t="s">
        <v>936</v>
      </c>
    </row>
    <row r="16" spans="1:2" x14ac:dyDescent="0.25">
      <c r="A16" s="2784" t="s">
        <v>423</v>
      </c>
      <c r="B16" s="2784" t="s">
        <v>71</v>
      </c>
    </row>
    <row r="17" spans="1:2" x14ac:dyDescent="0.25">
      <c r="A17" s="2784" t="s">
        <v>321</v>
      </c>
      <c r="B17" s="2784" t="s">
        <v>1426</v>
      </c>
    </row>
    <row r="18" spans="1:2" x14ac:dyDescent="0.25">
      <c r="A18" s="2784" t="s">
        <v>1361</v>
      </c>
      <c r="B18" s="2784" t="s">
        <v>491</v>
      </c>
    </row>
    <row r="19" spans="1:2" ht="15.75" thickBot="1" x14ac:dyDescent="0.3">
      <c r="A19" s="3283" t="s">
        <v>812</v>
      </c>
      <c r="B19" s="3284"/>
    </row>
    <row r="20" spans="1:2" ht="15.75" thickBot="1" x14ac:dyDescent="0.3">
      <c r="A20" s="3231" t="s">
        <v>2970</v>
      </c>
      <c r="B20" s="3232"/>
    </row>
    <row r="21" spans="1:2" x14ac:dyDescent="0.25">
      <c r="A21" s="2784" t="s">
        <v>8</v>
      </c>
      <c r="B21" s="2784" t="s">
        <v>1079</v>
      </c>
    </row>
    <row r="22" spans="1:2" x14ac:dyDescent="0.25">
      <c r="A22" s="2780" t="s">
        <v>1301</v>
      </c>
      <c r="B22" s="2780" t="s">
        <v>1198</v>
      </c>
    </row>
    <row r="23" spans="1:2" ht="15.75" thickBot="1" x14ac:dyDescent="0.3">
      <c r="A23" s="2793" t="s">
        <v>1198</v>
      </c>
      <c r="B23" s="2793" t="s">
        <v>40</v>
      </c>
    </row>
    <row r="24" spans="1:2" ht="15.75" thickBot="1" x14ac:dyDescent="0.3">
      <c r="A24" s="3231" t="s">
        <v>5367</v>
      </c>
      <c r="B24" s="3232"/>
    </row>
    <row r="25" spans="1:2" ht="15.75" thickBot="1" x14ac:dyDescent="0.3">
      <c r="A25" s="3288" t="s">
        <v>5368</v>
      </c>
      <c r="B25" s="3289"/>
    </row>
    <row r="26" spans="1:2" ht="15.75" thickBot="1" x14ac:dyDescent="0.3">
      <c r="A26" s="3231" t="s">
        <v>5335</v>
      </c>
      <c r="B26" s="3232"/>
    </row>
    <row r="27" spans="1:2" ht="15.75" thickBot="1" x14ac:dyDescent="0.3">
      <c r="A27" s="3231" t="s">
        <v>5128</v>
      </c>
      <c r="B27" s="3232"/>
    </row>
    <row r="28" spans="1:2" x14ac:dyDescent="0.25">
      <c r="A28" s="2792" t="s">
        <v>1667</v>
      </c>
      <c r="B28" s="2790" t="s">
        <v>135</v>
      </c>
    </row>
    <row r="29" spans="1:2" x14ac:dyDescent="0.25">
      <c r="A29" s="2787" t="s">
        <v>1450</v>
      </c>
      <c r="B29" s="2789" t="s">
        <v>590</v>
      </c>
    </row>
    <row r="30" spans="1:2" x14ac:dyDescent="0.25">
      <c r="A30" s="2787" t="s">
        <v>570</v>
      </c>
      <c r="B30" s="2789" t="s">
        <v>2770</v>
      </c>
    </row>
    <row r="31" spans="1:2" x14ac:dyDescent="0.25">
      <c r="A31" s="2787" t="s">
        <v>596</v>
      </c>
      <c r="B31" s="2789" t="s">
        <v>1293</v>
      </c>
    </row>
    <row r="32" spans="1:2" x14ac:dyDescent="0.25">
      <c r="A32" s="2787" t="s">
        <v>5369</v>
      </c>
      <c r="B32" s="2789" t="s">
        <v>339</v>
      </c>
    </row>
    <row r="33" spans="1:2" ht="15.75" thickBot="1" x14ac:dyDescent="0.3">
      <c r="A33" s="3350" t="s">
        <v>74</v>
      </c>
      <c r="B33" s="3350"/>
    </row>
    <row r="34" spans="1:2" ht="15.75" thickBot="1" x14ac:dyDescent="0.3">
      <c r="A34" s="3231" t="s">
        <v>5370</v>
      </c>
      <c r="B34" s="3232"/>
    </row>
    <row r="35" spans="1:2" ht="15.75" thickBot="1" x14ac:dyDescent="0.3">
      <c r="A35" s="3231" t="s">
        <v>4592</v>
      </c>
      <c r="B35" s="3232"/>
    </row>
    <row r="36" spans="1:2" x14ac:dyDescent="0.25">
      <c r="A36" s="2781" t="s">
        <v>903</v>
      </c>
      <c r="B36" s="2792" t="s">
        <v>142</v>
      </c>
    </row>
    <row r="37" spans="1:2" x14ac:dyDescent="0.25">
      <c r="A37" s="2781" t="s">
        <v>220</v>
      </c>
      <c r="B37" s="2787" t="s">
        <v>1351</v>
      </c>
    </row>
    <row r="38" spans="1:2" x14ac:dyDescent="0.25">
      <c r="A38" s="2781" t="s">
        <v>29</v>
      </c>
      <c r="B38" s="2787" t="s">
        <v>336</v>
      </c>
    </row>
    <row r="39" spans="1:2" ht="15.75" thickBot="1" x14ac:dyDescent="0.3">
      <c r="A39" s="2780" t="s">
        <v>544</v>
      </c>
      <c r="B39" s="2787" t="s">
        <v>1352</v>
      </c>
    </row>
    <row r="40" spans="1:2" ht="15.75" thickBot="1" x14ac:dyDescent="0.3">
      <c r="A40" s="8" t="s">
        <v>787</v>
      </c>
      <c r="B40" s="386" t="s">
        <v>809</v>
      </c>
    </row>
    <row r="41" spans="1:2" ht="15.75" thickBot="1" x14ac:dyDescent="0.3">
      <c r="A41" s="2783" t="s">
        <v>694</v>
      </c>
      <c r="B41" s="2791" t="s">
        <v>5364</v>
      </c>
    </row>
    <row r="42" spans="1:2" ht="15.75" thickBot="1" x14ac:dyDescent="0.3">
      <c r="A42" s="2788" t="s">
        <v>658</v>
      </c>
      <c r="B42" s="8" t="s">
        <v>2634</v>
      </c>
    </row>
    <row r="43" spans="1:2" x14ac:dyDescent="0.25">
      <c r="A43" s="2780"/>
      <c r="B43" s="2790" t="s">
        <v>405</v>
      </c>
    </row>
  </sheetData>
  <mergeCells count="16">
    <mergeCell ref="A1:B2"/>
    <mergeCell ref="A3:B3"/>
    <mergeCell ref="A6:B6"/>
    <mergeCell ref="A34:B34"/>
    <mergeCell ref="A35:B35"/>
    <mergeCell ref="A14:B14"/>
    <mergeCell ref="A20:B20"/>
    <mergeCell ref="A24:B24"/>
    <mergeCell ref="A26:B26"/>
    <mergeCell ref="A27:B27"/>
    <mergeCell ref="A19:B19"/>
    <mergeCell ref="A13:B13"/>
    <mergeCell ref="A5:B5"/>
    <mergeCell ref="A25:B25"/>
    <mergeCell ref="A33:B33"/>
    <mergeCell ref="A10:B10"/>
  </mergeCells>
  <pageMargins left="0.7" right="0.7" top="0.75" bottom="0.75" header="0.3" footer="0.3"/>
  <pageSetup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917DA-32CD-4C1A-9228-698E556C1865}">
  <dimension ref="A1:B33"/>
  <sheetViews>
    <sheetView topLeftCell="A7" workbookViewId="0">
      <selection activeCell="B31" sqref="B31:B32"/>
    </sheetView>
  </sheetViews>
  <sheetFormatPr defaultRowHeight="15" x14ac:dyDescent="0.25"/>
  <cols>
    <col min="1" max="1" width="44.28515625" customWidth="1"/>
    <col min="2" max="2" width="42.140625" customWidth="1"/>
  </cols>
  <sheetData>
    <row r="1" spans="1:2" ht="15" customHeight="1" thickBot="1" x14ac:dyDescent="0.3">
      <c r="A1" s="3456" t="s">
        <v>5371</v>
      </c>
      <c r="B1" s="3457"/>
    </row>
    <row r="2" spans="1:2" ht="15.75" customHeight="1" thickBot="1" x14ac:dyDescent="0.3">
      <c r="A2" s="3456" t="s">
        <v>5372</v>
      </c>
      <c r="B2" s="3457"/>
    </row>
    <row r="3" spans="1:2" ht="15.75" thickBot="1" x14ac:dyDescent="0.3">
      <c r="A3" s="3246" t="s">
        <v>4069</v>
      </c>
      <c r="B3" s="3247"/>
    </row>
    <row r="4" spans="1:2" x14ac:dyDescent="0.25">
      <c r="A4" s="2801" t="s">
        <v>5374</v>
      </c>
      <c r="B4" s="2801" t="s">
        <v>844</v>
      </c>
    </row>
    <row r="5" spans="1:2" ht="15.75" thickBot="1" x14ac:dyDescent="0.3">
      <c r="A5" s="3256" t="s">
        <v>5380</v>
      </c>
      <c r="B5" s="3256"/>
    </row>
    <row r="6" spans="1:2" ht="15.75" thickBot="1" x14ac:dyDescent="0.3">
      <c r="A6" s="3246" t="s">
        <v>23</v>
      </c>
      <c r="B6" s="3247"/>
    </row>
    <row r="7" spans="1:2" ht="15.75" thickBot="1" x14ac:dyDescent="0.3">
      <c r="A7" s="3248" t="s">
        <v>5375</v>
      </c>
      <c r="B7" s="3249"/>
    </row>
    <row r="8" spans="1:2" ht="15.75" thickBot="1" x14ac:dyDescent="0.3">
      <c r="A8" s="3246" t="s">
        <v>4381</v>
      </c>
      <c r="B8" s="3247"/>
    </row>
    <row r="9" spans="1:2" ht="15.75" thickBot="1" x14ac:dyDescent="0.3">
      <c r="A9" s="3345" t="s">
        <v>268</v>
      </c>
      <c r="B9" s="3406"/>
    </row>
    <row r="10" spans="1:2" ht="15.75" thickBot="1" x14ac:dyDescent="0.3">
      <c r="A10" s="3231" t="s">
        <v>1193</v>
      </c>
      <c r="B10" s="3232"/>
    </row>
    <row r="11" spans="1:2" x14ac:dyDescent="0.25">
      <c r="A11" s="2797" t="s">
        <v>188</v>
      </c>
      <c r="B11" s="2797" t="s">
        <v>100</v>
      </c>
    </row>
    <row r="12" spans="1:2" x14ac:dyDescent="0.25">
      <c r="A12" s="2797" t="s">
        <v>162</v>
      </c>
      <c r="B12" s="2797" t="s">
        <v>256</v>
      </c>
    </row>
    <row r="13" spans="1:2" ht="15.75" thickBot="1" x14ac:dyDescent="0.3">
      <c r="A13" s="2803" t="s">
        <v>269</v>
      </c>
      <c r="B13" s="2803" t="s">
        <v>302</v>
      </c>
    </row>
    <row r="14" spans="1:2" ht="15.75" thickBot="1" x14ac:dyDescent="0.3">
      <c r="A14" s="3231" t="s">
        <v>2970</v>
      </c>
      <c r="B14" s="3232"/>
    </row>
    <row r="15" spans="1:2" x14ac:dyDescent="0.25">
      <c r="A15" s="2797" t="s">
        <v>1198</v>
      </c>
      <c r="B15" s="2797" t="s">
        <v>91</v>
      </c>
    </row>
    <row r="16" spans="1:2" ht="15.75" thickBot="1" x14ac:dyDescent="0.3">
      <c r="A16" s="3283" t="s">
        <v>179</v>
      </c>
      <c r="B16" s="3284"/>
    </row>
    <row r="17" spans="1:2" ht="15.75" thickBot="1" x14ac:dyDescent="0.3">
      <c r="A17" s="3231" t="s">
        <v>5373</v>
      </c>
      <c r="B17" s="3232"/>
    </row>
    <row r="18" spans="1:2" ht="15.75" thickBot="1" x14ac:dyDescent="0.3">
      <c r="A18" s="2803" t="s">
        <v>5368</v>
      </c>
      <c r="B18" s="2803" t="s">
        <v>5378</v>
      </c>
    </row>
    <row r="19" spans="1:2" ht="15.75" thickBot="1" x14ac:dyDescent="0.3">
      <c r="A19" s="3231" t="s">
        <v>5335</v>
      </c>
      <c r="B19" s="3232"/>
    </row>
    <row r="20" spans="1:2" ht="15.75" thickBot="1" x14ac:dyDescent="0.3">
      <c r="A20" s="3231" t="s">
        <v>5128</v>
      </c>
      <c r="B20" s="3232"/>
    </row>
    <row r="21" spans="1:2" x14ac:dyDescent="0.25">
      <c r="A21" s="2797" t="s">
        <v>4845</v>
      </c>
      <c r="B21" s="2796" t="s">
        <v>1263</v>
      </c>
    </row>
    <row r="22" spans="1:2" ht="15.75" thickBot="1" x14ac:dyDescent="0.3">
      <c r="A22" s="3283" t="s">
        <v>2897</v>
      </c>
      <c r="B22" s="3284"/>
    </row>
    <row r="23" spans="1:2" ht="15.75" thickBot="1" x14ac:dyDescent="0.3">
      <c r="A23" s="3231" t="s">
        <v>18</v>
      </c>
      <c r="B23" s="3232"/>
    </row>
    <row r="24" spans="1:2" x14ac:dyDescent="0.25">
      <c r="A24" s="3349" t="s">
        <v>5374</v>
      </c>
      <c r="B24" s="3349"/>
    </row>
    <row r="25" spans="1:2" ht="15.75" thickBot="1" x14ac:dyDescent="0.3">
      <c r="A25" s="2804" t="s">
        <v>5376</v>
      </c>
      <c r="B25" s="2804" t="s">
        <v>5379</v>
      </c>
    </row>
    <row r="26" spans="1:2" ht="15.75" thickBot="1" x14ac:dyDescent="0.3">
      <c r="A26" s="3231" t="s">
        <v>4592</v>
      </c>
      <c r="B26" s="3232"/>
    </row>
    <row r="27" spans="1:2" x14ac:dyDescent="0.25">
      <c r="A27" s="2802" t="s">
        <v>220</v>
      </c>
      <c r="B27" s="2802" t="s">
        <v>2948</v>
      </c>
    </row>
    <row r="28" spans="1:2" x14ac:dyDescent="0.25">
      <c r="A28" s="2799" t="s">
        <v>130</v>
      </c>
      <c r="B28" s="2799" t="s">
        <v>5377</v>
      </c>
    </row>
    <row r="29" spans="1:2" x14ac:dyDescent="0.25">
      <c r="A29" s="2799" t="s">
        <v>102</v>
      </c>
      <c r="B29" s="2799" t="s">
        <v>544</v>
      </c>
    </row>
    <row r="30" spans="1:2" ht="15.75" thickBot="1" x14ac:dyDescent="0.3">
      <c r="A30" s="3350" t="s">
        <v>103</v>
      </c>
      <c r="B30" s="3350"/>
    </row>
    <row r="31" spans="1:2" ht="15.75" thickBot="1" x14ac:dyDescent="0.3">
      <c r="A31" s="8" t="s">
        <v>787</v>
      </c>
      <c r="B31" s="8" t="s">
        <v>809</v>
      </c>
    </row>
    <row r="32" spans="1:2" x14ac:dyDescent="0.25">
      <c r="A32" s="2796" t="s">
        <v>694</v>
      </c>
      <c r="B32" s="2802" t="s">
        <v>5381</v>
      </c>
    </row>
    <row r="33" spans="1:2" x14ac:dyDescent="0.25">
      <c r="A33" s="2795" t="s">
        <v>658</v>
      </c>
      <c r="B33" s="2794"/>
    </row>
  </sheetData>
  <mergeCells count="19">
    <mergeCell ref="A22:B22"/>
    <mergeCell ref="A30:B30"/>
    <mergeCell ref="A9:B9"/>
    <mergeCell ref="A23:B23"/>
    <mergeCell ref="A24:B24"/>
    <mergeCell ref="A26:B26"/>
    <mergeCell ref="A19:B19"/>
    <mergeCell ref="A20:B20"/>
    <mergeCell ref="A1:B1"/>
    <mergeCell ref="A2:B2"/>
    <mergeCell ref="A10:B10"/>
    <mergeCell ref="A14:B14"/>
    <mergeCell ref="A17:B17"/>
    <mergeCell ref="A3:B3"/>
    <mergeCell ref="A6:B6"/>
    <mergeCell ref="A8:B8"/>
    <mergeCell ref="A5:B5"/>
    <mergeCell ref="A7:B7"/>
    <mergeCell ref="A16:B16"/>
  </mergeCells>
  <pageMargins left="0.7" right="0.7" top="0.75" bottom="0.75" header="0.3" footer="0.3"/>
  <pageSetup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52F76-3428-4087-B6B8-EDBE7E931BC3}">
  <dimension ref="A1:B32"/>
  <sheetViews>
    <sheetView workbookViewId="0">
      <selection activeCell="G22" sqref="G22"/>
    </sheetView>
  </sheetViews>
  <sheetFormatPr defaultRowHeight="15" x14ac:dyDescent="0.25"/>
  <cols>
    <col min="1" max="1" width="48.7109375" customWidth="1"/>
    <col min="2" max="2" width="40.140625" customWidth="1"/>
  </cols>
  <sheetData>
    <row r="1" spans="1:2" ht="15" customHeight="1" thickBot="1" x14ac:dyDescent="0.3">
      <c r="A1" s="3456" t="s">
        <v>5394</v>
      </c>
      <c r="B1" s="3457"/>
    </row>
    <row r="2" spans="1:2" ht="15.75" customHeight="1" thickBot="1" x14ac:dyDescent="0.3">
      <c r="A2" s="3449" t="s">
        <v>5382</v>
      </c>
      <c r="B2" s="3450"/>
    </row>
    <row r="3" spans="1:2" ht="15.75" thickBot="1" x14ac:dyDescent="0.3">
      <c r="A3" s="3246" t="s">
        <v>5386</v>
      </c>
      <c r="B3" s="3247"/>
    </row>
    <row r="4" spans="1:2" x14ac:dyDescent="0.25">
      <c r="A4" s="2807" t="s">
        <v>5383</v>
      </c>
      <c r="B4" s="2807" t="s">
        <v>1071</v>
      </c>
    </row>
    <row r="5" spans="1:2" x14ac:dyDescent="0.25">
      <c r="A5" s="2805" t="s">
        <v>5387</v>
      </c>
      <c r="B5" s="2805" t="s">
        <v>2114</v>
      </c>
    </row>
    <row r="6" spans="1:2" x14ac:dyDescent="0.25">
      <c r="A6" s="2805" t="s">
        <v>3399</v>
      </c>
      <c r="B6" s="2805" t="s">
        <v>5388</v>
      </c>
    </row>
    <row r="7" spans="1:2" x14ac:dyDescent="0.25">
      <c r="A7" s="2805" t="s">
        <v>4089</v>
      </c>
      <c r="B7" s="2805" t="s">
        <v>5390</v>
      </c>
    </row>
    <row r="8" spans="1:2" ht="15.75" thickBot="1" x14ac:dyDescent="0.3">
      <c r="A8" s="2810" t="s">
        <v>220</v>
      </c>
      <c r="B8" s="2810" t="s">
        <v>5389</v>
      </c>
    </row>
    <row r="9" spans="1:2" ht="15.75" thickBot="1" x14ac:dyDescent="0.3">
      <c r="A9" s="3246" t="s">
        <v>23</v>
      </c>
      <c r="B9" s="3247"/>
    </row>
    <row r="10" spans="1:2" x14ac:dyDescent="0.25">
      <c r="A10" s="2809" t="s">
        <v>87</v>
      </c>
      <c r="B10" s="2809" t="s">
        <v>225</v>
      </c>
    </row>
    <row r="11" spans="1:2" ht="15.75" thickBot="1" x14ac:dyDescent="0.3">
      <c r="A11" s="2799" t="s">
        <v>1071</v>
      </c>
      <c r="B11" s="2799" t="s">
        <v>90</v>
      </c>
    </row>
    <row r="12" spans="1:2" ht="15.75" thickBot="1" x14ac:dyDescent="0.3">
      <c r="A12" s="3246" t="s">
        <v>4381</v>
      </c>
      <c r="B12" s="3247"/>
    </row>
    <row r="13" spans="1:2" x14ac:dyDescent="0.25">
      <c r="A13" s="2802" t="s">
        <v>74</v>
      </c>
      <c r="B13" s="2802" t="s">
        <v>596</v>
      </c>
    </row>
    <row r="14" spans="1:2" x14ac:dyDescent="0.25">
      <c r="A14" s="2799" t="s">
        <v>126</v>
      </c>
      <c r="B14" s="2799" t="s">
        <v>687</v>
      </c>
    </row>
    <row r="15" spans="1:2" ht="15.75" thickBot="1" x14ac:dyDescent="0.3">
      <c r="A15" s="2799" t="s">
        <v>285</v>
      </c>
      <c r="B15" s="2799" t="s">
        <v>226</v>
      </c>
    </row>
    <row r="16" spans="1:2" ht="15.75" thickBot="1" x14ac:dyDescent="0.3">
      <c r="A16" s="3231" t="s">
        <v>1193</v>
      </c>
      <c r="B16" s="3232"/>
    </row>
    <row r="17" spans="1:2" x14ac:dyDescent="0.25">
      <c r="A17" s="2802" t="s">
        <v>596</v>
      </c>
      <c r="B17" s="2802" t="s">
        <v>130</v>
      </c>
    </row>
    <row r="18" spans="1:2" x14ac:dyDescent="0.25">
      <c r="A18" s="2802" t="s">
        <v>269</v>
      </c>
      <c r="B18" s="2802" t="s">
        <v>284</v>
      </c>
    </row>
    <row r="19" spans="1:2" ht="15.75" thickBot="1" x14ac:dyDescent="0.3">
      <c r="A19" s="2808" t="s">
        <v>566</v>
      </c>
      <c r="B19" s="2808" t="s">
        <v>1241</v>
      </c>
    </row>
    <row r="20" spans="1:2" ht="15.75" thickBot="1" x14ac:dyDescent="0.3">
      <c r="A20" s="3231" t="s">
        <v>5342</v>
      </c>
      <c r="B20" s="3232"/>
    </row>
    <row r="21" spans="1:2" ht="15.75" thickBot="1" x14ac:dyDescent="0.3">
      <c r="A21" s="3231" t="s">
        <v>5373</v>
      </c>
      <c r="B21" s="3232"/>
    </row>
    <row r="22" spans="1:2" ht="15.75" thickBot="1" x14ac:dyDescent="0.3">
      <c r="A22" s="3288" t="s">
        <v>5391</v>
      </c>
      <c r="B22" s="3289"/>
    </row>
    <row r="23" spans="1:2" ht="15.75" thickBot="1" x14ac:dyDescent="0.3">
      <c r="A23" s="3231" t="s">
        <v>5335</v>
      </c>
      <c r="B23" s="3232"/>
    </row>
    <row r="24" spans="1:2" ht="15.75" thickBot="1" x14ac:dyDescent="0.3">
      <c r="A24" s="3231" t="s">
        <v>5392</v>
      </c>
      <c r="B24" s="3232"/>
    </row>
    <row r="25" spans="1:2" ht="15.75" thickBot="1" x14ac:dyDescent="0.3">
      <c r="A25" s="3231" t="s">
        <v>5384</v>
      </c>
      <c r="B25" s="3232"/>
    </row>
    <row r="26" spans="1:2" ht="15.75" thickBot="1" x14ac:dyDescent="0.3">
      <c r="A26" s="3290" t="s">
        <v>5385</v>
      </c>
      <c r="B26" s="3344"/>
    </row>
    <row r="27" spans="1:2" ht="15.75" thickBot="1" x14ac:dyDescent="0.3">
      <c r="A27" s="3231" t="s">
        <v>4592</v>
      </c>
      <c r="B27" s="3232"/>
    </row>
    <row r="28" spans="1:2" x14ac:dyDescent="0.25">
      <c r="A28" s="2800" t="s">
        <v>109</v>
      </c>
      <c r="B28" s="2800" t="s">
        <v>1472</v>
      </c>
    </row>
    <row r="29" spans="1:2" x14ac:dyDescent="0.25">
      <c r="A29" s="2800" t="s">
        <v>130</v>
      </c>
      <c r="B29" s="2798" t="s">
        <v>29</v>
      </c>
    </row>
    <row r="30" spans="1:2" ht="15.75" thickBot="1" x14ac:dyDescent="0.3">
      <c r="A30" s="2800" t="s">
        <v>455</v>
      </c>
      <c r="B30" s="2798" t="s">
        <v>2548</v>
      </c>
    </row>
    <row r="31" spans="1:2" ht="15.75" thickBot="1" x14ac:dyDescent="0.3">
      <c r="A31" s="2806" t="s">
        <v>544</v>
      </c>
      <c r="B31" s="8" t="s">
        <v>809</v>
      </c>
    </row>
    <row r="32" spans="1:2" x14ac:dyDescent="0.25">
      <c r="A32" s="2799"/>
      <c r="B32" s="2809" t="s">
        <v>5393</v>
      </c>
    </row>
  </sheetData>
  <mergeCells count="14">
    <mergeCell ref="A26:B26"/>
    <mergeCell ref="A25:B25"/>
    <mergeCell ref="A27:B27"/>
    <mergeCell ref="A1:B1"/>
    <mergeCell ref="A2:B2"/>
    <mergeCell ref="A16:B16"/>
    <mergeCell ref="A20:B20"/>
    <mergeCell ref="A21:B21"/>
    <mergeCell ref="A23:B23"/>
    <mergeCell ref="A24:B24"/>
    <mergeCell ref="A3:B3"/>
    <mergeCell ref="A9:B9"/>
    <mergeCell ref="A12:B12"/>
    <mergeCell ref="A22:B22"/>
  </mergeCells>
  <pageMargins left="0.7" right="0.7" top="0.75" bottom="0.75" header="0.3" footer="0.3"/>
  <pageSetup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79828-8D54-4AA3-A74E-5DF37B05FCF2}">
  <dimension ref="A1:B36"/>
  <sheetViews>
    <sheetView topLeftCell="A8" workbookViewId="0">
      <selection activeCell="D35" sqref="D35"/>
    </sheetView>
  </sheetViews>
  <sheetFormatPr defaultRowHeight="15" x14ac:dyDescent="0.25"/>
  <cols>
    <col min="1" max="1" width="38.42578125" customWidth="1"/>
    <col min="2" max="2" width="42.85546875" customWidth="1"/>
  </cols>
  <sheetData>
    <row r="1" spans="1:2" x14ac:dyDescent="0.25">
      <c r="A1" s="3435" t="s">
        <v>5395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1846</v>
      </c>
      <c r="B3" s="3247"/>
    </row>
    <row r="4" spans="1:2" x14ac:dyDescent="0.25">
      <c r="A4" s="2816" t="s">
        <v>5396</v>
      </c>
      <c r="B4" s="2816" t="s">
        <v>5363</v>
      </c>
    </row>
    <row r="5" spans="1:2" x14ac:dyDescent="0.25">
      <c r="A5" s="2812" t="s">
        <v>5399</v>
      </c>
      <c r="B5" s="2812" t="s">
        <v>4596</v>
      </c>
    </row>
    <row r="6" spans="1:2" x14ac:dyDescent="0.25">
      <c r="A6" s="2812" t="s">
        <v>5374</v>
      </c>
      <c r="B6" s="2812" t="s">
        <v>2862</v>
      </c>
    </row>
    <row r="7" spans="1:2" ht="15.75" thickBot="1" x14ac:dyDescent="0.3">
      <c r="A7" s="3350" t="s">
        <v>2870</v>
      </c>
      <c r="B7" s="3350"/>
    </row>
    <row r="8" spans="1:2" ht="15.75" thickBot="1" x14ac:dyDescent="0.3">
      <c r="A8" s="3246" t="s">
        <v>23</v>
      </c>
      <c r="B8" s="3247"/>
    </row>
    <row r="9" spans="1:2" x14ac:dyDescent="0.25">
      <c r="A9" s="2818" t="s">
        <v>90</v>
      </c>
      <c r="B9" s="2818" t="s">
        <v>225</v>
      </c>
    </row>
    <row r="10" spans="1:2" ht="15.75" thickBot="1" x14ac:dyDescent="0.3">
      <c r="A10" s="2741" t="s">
        <v>590</v>
      </c>
      <c r="B10" s="2741" t="s">
        <v>1003</v>
      </c>
    </row>
    <row r="11" spans="1:2" ht="15.75" thickBot="1" x14ac:dyDescent="0.3">
      <c r="A11" s="3246" t="s">
        <v>4381</v>
      </c>
      <c r="B11" s="3247"/>
    </row>
    <row r="12" spans="1:2" x14ac:dyDescent="0.25">
      <c r="A12" s="2743" t="s">
        <v>70</v>
      </c>
      <c r="B12" s="2743" t="s">
        <v>303</v>
      </c>
    </row>
    <row r="13" spans="1:2" x14ac:dyDescent="0.25">
      <c r="A13" s="2741" t="s">
        <v>1621</v>
      </c>
      <c r="B13" s="2741" t="s">
        <v>10</v>
      </c>
    </row>
    <row r="14" spans="1:2" ht="15.75" thickBot="1" x14ac:dyDescent="0.3">
      <c r="A14" s="3250" t="s">
        <v>321</v>
      </c>
      <c r="B14" s="3251"/>
    </row>
    <row r="15" spans="1:2" ht="15.75" thickBot="1" x14ac:dyDescent="0.3">
      <c r="A15" s="3231" t="s">
        <v>1193</v>
      </c>
      <c r="B15" s="3232"/>
    </row>
    <row r="16" spans="1:2" x14ac:dyDescent="0.25">
      <c r="A16" s="2743" t="s">
        <v>5397</v>
      </c>
      <c r="B16" s="2743" t="s">
        <v>394</v>
      </c>
    </row>
    <row r="17" spans="1:2" x14ac:dyDescent="0.25">
      <c r="A17" s="2743" t="s">
        <v>2557</v>
      </c>
      <c r="B17" s="2743" t="s">
        <v>5400</v>
      </c>
    </row>
    <row r="18" spans="1:2" ht="15.75" thickBot="1" x14ac:dyDescent="0.3">
      <c r="A18" s="2817" t="s">
        <v>376</v>
      </c>
      <c r="B18" s="2817" t="s">
        <v>492</v>
      </c>
    </row>
    <row r="19" spans="1:2" ht="15.75" thickBot="1" x14ac:dyDescent="0.3">
      <c r="A19" s="3231" t="s">
        <v>2970</v>
      </c>
      <c r="B19" s="3232"/>
    </row>
    <row r="20" spans="1:2" x14ac:dyDescent="0.25">
      <c r="A20" s="2743" t="s">
        <v>91</v>
      </c>
      <c r="B20" s="2743" t="s">
        <v>1079</v>
      </c>
    </row>
    <row r="21" spans="1:2" x14ac:dyDescent="0.25">
      <c r="A21" s="2741" t="s">
        <v>509</v>
      </c>
      <c r="B21" s="2741" t="s">
        <v>1071</v>
      </c>
    </row>
    <row r="22" spans="1:2" ht="15.75" thickBot="1" x14ac:dyDescent="0.3">
      <c r="A22" s="3283" t="s">
        <v>818</v>
      </c>
      <c r="B22" s="3284"/>
    </row>
    <row r="23" spans="1:2" ht="15.75" thickBot="1" x14ac:dyDescent="0.3">
      <c r="A23" s="3231" t="s">
        <v>5373</v>
      </c>
      <c r="B23" s="3232"/>
    </row>
    <row r="24" spans="1:2" ht="15.75" thickBot="1" x14ac:dyDescent="0.3">
      <c r="A24" s="3288" t="s">
        <v>5398</v>
      </c>
      <c r="B24" s="3289"/>
    </row>
    <row r="25" spans="1:2" ht="15.75" thickBot="1" x14ac:dyDescent="0.3">
      <c r="A25" s="3231" t="s">
        <v>5335</v>
      </c>
      <c r="B25" s="3232"/>
    </row>
    <row r="26" spans="1:2" ht="15.75" thickBot="1" x14ac:dyDescent="0.3">
      <c r="A26" s="3231" t="s">
        <v>5392</v>
      </c>
      <c r="B26" s="3232"/>
    </row>
    <row r="27" spans="1:2" ht="15.75" thickBot="1" x14ac:dyDescent="0.3">
      <c r="A27" s="3274" t="s">
        <v>18</v>
      </c>
      <c r="B27" s="3302"/>
    </row>
    <row r="28" spans="1:2" ht="15.75" thickBot="1" x14ac:dyDescent="0.3">
      <c r="A28" s="3290" t="s">
        <v>5374</v>
      </c>
      <c r="B28" s="3344"/>
    </row>
    <row r="29" spans="1:2" ht="15.75" thickBot="1" x14ac:dyDescent="0.3">
      <c r="A29" s="3231" t="s">
        <v>4592</v>
      </c>
      <c r="B29" s="3232"/>
    </row>
    <row r="30" spans="1:2" x14ac:dyDescent="0.25">
      <c r="A30" s="2742" t="s">
        <v>392</v>
      </c>
      <c r="B30" s="2742" t="s">
        <v>220</v>
      </c>
    </row>
    <row r="31" spans="1:2" ht="15.75" thickBot="1" x14ac:dyDescent="0.3">
      <c r="A31" s="2814" t="s">
        <v>1351</v>
      </c>
      <c r="B31" s="2740" t="s">
        <v>336</v>
      </c>
    </row>
    <row r="32" spans="1:2" ht="15.75" thickBot="1" x14ac:dyDescent="0.3">
      <c r="A32" s="8" t="s">
        <v>2634</v>
      </c>
      <c r="B32" s="2811" t="s">
        <v>809</v>
      </c>
    </row>
    <row r="33" spans="1:2" ht="15.75" thickBot="1" x14ac:dyDescent="0.3">
      <c r="A33" s="2816" t="s">
        <v>285</v>
      </c>
      <c r="B33" s="473" t="s">
        <v>5401</v>
      </c>
    </row>
    <row r="34" spans="1:2" ht="15.75" thickBot="1" x14ac:dyDescent="0.3">
      <c r="A34" s="2815" t="s">
        <v>1071</v>
      </c>
      <c r="B34" s="2811" t="s">
        <v>787</v>
      </c>
    </row>
    <row r="35" spans="1:2" x14ac:dyDescent="0.25">
      <c r="A35" s="2815" t="s">
        <v>87</v>
      </c>
      <c r="B35" s="473" t="s">
        <v>694</v>
      </c>
    </row>
    <row r="36" spans="1:2" x14ac:dyDescent="0.25">
      <c r="A36" s="2815" t="s">
        <v>225</v>
      </c>
      <c r="B36" s="2813" t="s">
        <v>658</v>
      </c>
    </row>
  </sheetData>
  <mergeCells count="16">
    <mergeCell ref="A1:B2"/>
    <mergeCell ref="A3:B3"/>
    <mergeCell ref="A8:B8"/>
    <mergeCell ref="A14:B14"/>
    <mergeCell ref="A7:B7"/>
    <mergeCell ref="A11:B11"/>
    <mergeCell ref="A27:B27"/>
    <mergeCell ref="A28:B28"/>
    <mergeCell ref="A29:B29"/>
    <mergeCell ref="A15:B15"/>
    <mergeCell ref="A19:B19"/>
    <mergeCell ref="A23:B23"/>
    <mergeCell ref="A25:B25"/>
    <mergeCell ref="A26:B26"/>
    <mergeCell ref="A22:B22"/>
    <mergeCell ref="A24:B24"/>
  </mergeCells>
  <pageMargins left="0.7" right="0.7" top="0.75" bottom="0.75" header="0.3" footer="0.3"/>
  <pageSetup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CDBCC-FDAF-4E54-9AB1-CD3A9BE51F06}">
  <dimension ref="A1:C27"/>
  <sheetViews>
    <sheetView workbookViewId="0">
      <selection activeCell="A33" sqref="A33"/>
    </sheetView>
  </sheetViews>
  <sheetFormatPr defaultRowHeight="15" x14ac:dyDescent="0.25"/>
  <cols>
    <col min="1" max="1" width="42.5703125" customWidth="1"/>
    <col min="2" max="2" width="39.7109375" customWidth="1"/>
  </cols>
  <sheetData>
    <row r="1" spans="1:3" ht="18" customHeight="1" x14ac:dyDescent="0.35">
      <c r="A1" s="3431" t="s">
        <v>5402</v>
      </c>
      <c r="B1" s="3432"/>
    </row>
    <row r="2" spans="1:3" ht="18" customHeight="1" thickBot="1" x14ac:dyDescent="0.4">
      <c r="A2" s="3433" t="s">
        <v>2857</v>
      </c>
      <c r="B2" s="3434"/>
    </row>
    <row r="3" spans="1:3" ht="15.75" thickBot="1" x14ac:dyDescent="0.3">
      <c r="A3" s="3246" t="s">
        <v>4069</v>
      </c>
      <c r="B3" s="3247"/>
    </row>
    <row r="4" spans="1:3" x14ac:dyDescent="0.25">
      <c r="A4" s="2825" t="s">
        <v>1014</v>
      </c>
      <c r="B4" s="2825" t="s">
        <v>593</v>
      </c>
      <c r="C4" s="2826"/>
    </row>
    <row r="5" spans="1:3" ht="15.75" thickBot="1" x14ac:dyDescent="0.3">
      <c r="A5" s="3281" t="s">
        <v>23</v>
      </c>
      <c r="B5" s="3282"/>
    </row>
    <row r="6" spans="1:3" ht="15.75" thickBot="1" x14ac:dyDescent="0.3">
      <c r="A6" s="2824" t="s">
        <v>2079</v>
      </c>
      <c r="B6" s="2824" t="s">
        <v>593</v>
      </c>
    </row>
    <row r="7" spans="1:3" ht="15.75" thickBot="1" x14ac:dyDescent="0.3">
      <c r="A7" s="3246" t="s">
        <v>4381</v>
      </c>
      <c r="B7" s="3247"/>
    </row>
    <row r="8" spans="1:3" x14ac:dyDescent="0.25">
      <c r="A8" s="2820" t="s">
        <v>812</v>
      </c>
      <c r="B8" s="2820" t="s">
        <v>1093</v>
      </c>
    </row>
    <row r="9" spans="1:3" ht="15.75" thickBot="1" x14ac:dyDescent="0.3">
      <c r="A9" s="3250" t="s">
        <v>1003</v>
      </c>
      <c r="B9" s="3251"/>
    </row>
    <row r="10" spans="1:3" ht="15.75" thickBot="1" x14ac:dyDescent="0.3">
      <c r="A10" s="3231" t="s">
        <v>1193</v>
      </c>
      <c r="B10" s="3232"/>
    </row>
    <row r="11" spans="1:3" ht="15.75" thickBot="1" x14ac:dyDescent="0.3">
      <c r="A11" s="2820" t="s">
        <v>845</v>
      </c>
      <c r="B11" s="2820" t="s">
        <v>492</v>
      </c>
    </row>
    <row r="12" spans="1:3" ht="15.75" thickBot="1" x14ac:dyDescent="0.3">
      <c r="A12" s="3231" t="s">
        <v>2970</v>
      </c>
      <c r="B12" s="3232"/>
    </row>
    <row r="13" spans="1:3" x14ac:dyDescent="0.25">
      <c r="A13" s="2820" t="s">
        <v>509</v>
      </c>
      <c r="B13" s="2820" t="s">
        <v>90</v>
      </c>
    </row>
    <row r="14" spans="1:3" ht="15.75" thickBot="1" x14ac:dyDescent="0.3">
      <c r="A14" s="2820" t="s">
        <v>87</v>
      </c>
      <c r="B14" s="2820" t="s">
        <v>593</v>
      </c>
    </row>
    <row r="15" spans="1:3" ht="15.75" thickBot="1" x14ac:dyDescent="0.3">
      <c r="A15" s="3231" t="s">
        <v>2764</v>
      </c>
      <c r="B15" s="3232"/>
    </row>
    <row r="16" spans="1:3" ht="15.75" thickBot="1" x14ac:dyDescent="0.3">
      <c r="A16" s="3458" t="s">
        <v>5374</v>
      </c>
      <c r="B16" s="3459"/>
    </row>
    <row r="17" spans="1:2" ht="15.75" thickBot="1" x14ac:dyDescent="0.3">
      <c r="A17" s="3231" t="s">
        <v>2634</v>
      </c>
      <c r="B17" s="3232"/>
    </row>
    <row r="18" spans="1:2" x14ac:dyDescent="0.25">
      <c r="A18" s="2823" t="s">
        <v>1218</v>
      </c>
      <c r="B18" s="2823" t="s">
        <v>225</v>
      </c>
    </row>
    <row r="19" spans="1:2" x14ac:dyDescent="0.25">
      <c r="A19" s="2821" t="s">
        <v>4998</v>
      </c>
      <c r="B19" s="2821" t="s">
        <v>90</v>
      </c>
    </row>
    <row r="20" spans="1:2" ht="15.75" thickBot="1" x14ac:dyDescent="0.3">
      <c r="A20" s="2821" t="s">
        <v>130</v>
      </c>
      <c r="B20" s="2822" t="s">
        <v>303</v>
      </c>
    </row>
    <row r="21" spans="1:2" ht="15.75" thickBot="1" x14ac:dyDescent="0.3">
      <c r="A21" s="8" t="s">
        <v>787</v>
      </c>
      <c r="B21" s="8" t="s">
        <v>809</v>
      </c>
    </row>
    <row r="22" spans="1:2" x14ac:dyDescent="0.25">
      <c r="A22" s="2819" t="s">
        <v>694</v>
      </c>
      <c r="B22" s="2823" t="s">
        <v>5403</v>
      </c>
    </row>
    <row r="23" spans="1:2" ht="15.75" thickBot="1" x14ac:dyDescent="0.3">
      <c r="A23" s="2821" t="s">
        <v>658</v>
      </c>
      <c r="B23" s="2827"/>
    </row>
    <row r="24" spans="1:2" ht="15.75" thickBot="1" x14ac:dyDescent="0.3">
      <c r="A24" s="3274" t="s">
        <v>5404</v>
      </c>
      <c r="B24" s="3232"/>
    </row>
    <row r="25" spans="1:2" ht="15.75" thickBot="1" x14ac:dyDescent="0.3">
      <c r="A25" s="3231" t="s">
        <v>5335</v>
      </c>
      <c r="B25" s="3232"/>
    </row>
    <row r="26" spans="1:2" ht="15.75" thickBot="1" x14ac:dyDescent="0.3">
      <c r="A26" s="3231" t="s">
        <v>5392</v>
      </c>
      <c r="B26" s="3232"/>
    </row>
    <row r="27" spans="1:2" ht="15.75" thickBot="1" x14ac:dyDescent="0.3">
      <c r="A27" s="3231" t="s">
        <v>5405</v>
      </c>
      <c r="B27" s="3232"/>
    </row>
  </sheetData>
  <mergeCells count="15">
    <mergeCell ref="A26:B26"/>
    <mergeCell ref="A15:B15"/>
    <mergeCell ref="A27:B27"/>
    <mergeCell ref="A24:B24"/>
    <mergeCell ref="A25:B25"/>
    <mergeCell ref="A16:B16"/>
    <mergeCell ref="A17:B17"/>
    <mergeCell ref="A1:B1"/>
    <mergeCell ref="A2:B2"/>
    <mergeCell ref="A10:B10"/>
    <mergeCell ref="A12:B12"/>
    <mergeCell ref="A3:B3"/>
    <mergeCell ref="A5:B5"/>
    <mergeCell ref="A7:B7"/>
    <mergeCell ref="A9:B9"/>
  </mergeCells>
  <pageMargins left="0.7" right="0.7" top="0.75" bottom="0.75" header="0.3" footer="0.3"/>
  <pageSetup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027D4-D542-4A87-A395-BD0DF9AA6A76}">
  <dimension ref="A1:B29"/>
  <sheetViews>
    <sheetView workbookViewId="0">
      <selection activeCell="A3" sqref="A3:B3"/>
    </sheetView>
  </sheetViews>
  <sheetFormatPr defaultRowHeight="15" x14ac:dyDescent="0.25"/>
  <cols>
    <col min="1" max="1" width="41.42578125" customWidth="1"/>
    <col min="2" max="2" width="40.7109375" customWidth="1"/>
  </cols>
  <sheetData>
    <row r="1" spans="1:2" x14ac:dyDescent="0.25">
      <c r="A1" s="3435" t="s">
        <v>5406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2833" t="s">
        <v>1014</v>
      </c>
      <c r="B4" s="2833" t="s">
        <v>5407</v>
      </c>
    </row>
    <row r="5" spans="1:2" ht="15.75" thickBot="1" x14ac:dyDescent="0.3">
      <c r="A5" s="3350" t="s">
        <v>5374</v>
      </c>
      <c r="B5" s="3350"/>
    </row>
    <row r="6" spans="1:2" ht="15.75" thickBot="1" x14ac:dyDescent="0.3">
      <c r="A6" s="3246" t="s">
        <v>23</v>
      </c>
      <c r="B6" s="3247"/>
    </row>
    <row r="7" spans="1:2" ht="15.75" thickBot="1" x14ac:dyDescent="0.3">
      <c r="A7" s="2829" t="s">
        <v>112</v>
      </c>
      <c r="B7" s="2830" t="s">
        <v>336</v>
      </c>
    </row>
    <row r="8" spans="1:2" ht="15.75" thickBot="1" x14ac:dyDescent="0.3">
      <c r="A8" s="3246" t="s">
        <v>4381</v>
      </c>
      <c r="B8" s="3247"/>
    </row>
    <row r="9" spans="1:2" x14ac:dyDescent="0.25">
      <c r="A9" s="2833" t="s">
        <v>420</v>
      </c>
      <c r="B9" s="2833" t="s">
        <v>492</v>
      </c>
    </row>
    <row r="10" spans="1:2" x14ac:dyDescent="0.25">
      <c r="A10" s="2828" t="s">
        <v>403</v>
      </c>
      <c r="B10" s="2828" t="s">
        <v>5408</v>
      </c>
    </row>
    <row r="11" spans="1:2" x14ac:dyDescent="0.25">
      <c r="A11" s="2828" t="s">
        <v>412</v>
      </c>
      <c r="B11" s="2828" t="s">
        <v>130</v>
      </c>
    </row>
    <row r="12" spans="1:2" ht="15.75" thickBot="1" x14ac:dyDescent="0.3">
      <c r="A12" s="3350" t="s">
        <v>602</v>
      </c>
      <c r="B12" s="3350"/>
    </row>
    <row r="13" spans="1:2" ht="15.75" thickBot="1" x14ac:dyDescent="0.3">
      <c r="A13" s="3246" t="s">
        <v>1193</v>
      </c>
      <c r="B13" s="3247"/>
    </row>
    <row r="14" spans="1:2" x14ac:dyDescent="0.25">
      <c r="A14" s="2833" t="s">
        <v>439</v>
      </c>
      <c r="B14" s="2833" t="s">
        <v>397</v>
      </c>
    </row>
    <row r="15" spans="1:2" ht="15.75" thickBot="1" x14ac:dyDescent="0.3">
      <c r="A15" s="2834" t="s">
        <v>1445</v>
      </c>
      <c r="B15" s="2834" t="s">
        <v>321</v>
      </c>
    </row>
    <row r="16" spans="1:2" ht="15.75" thickBot="1" x14ac:dyDescent="0.3">
      <c r="A16" s="3246" t="s">
        <v>2970</v>
      </c>
      <c r="B16" s="3247"/>
    </row>
    <row r="17" spans="1:2" x14ac:dyDescent="0.25">
      <c r="A17" s="2833" t="s">
        <v>87</v>
      </c>
      <c r="B17" s="2833" t="s">
        <v>90</v>
      </c>
    </row>
    <row r="18" spans="1:2" x14ac:dyDescent="0.25">
      <c r="A18" s="2828" t="s">
        <v>1027</v>
      </c>
      <c r="B18" s="2828" t="s">
        <v>1395</v>
      </c>
    </row>
    <row r="19" spans="1:2" ht="15.75" thickBot="1" x14ac:dyDescent="0.3">
      <c r="A19" s="3350" t="s">
        <v>1228</v>
      </c>
      <c r="B19" s="3350"/>
    </row>
    <row r="20" spans="1:2" ht="15.75" thickBot="1" x14ac:dyDescent="0.3">
      <c r="A20" s="3246" t="s">
        <v>5404</v>
      </c>
      <c r="B20" s="3247"/>
    </row>
    <row r="21" spans="1:2" ht="15.75" thickBot="1" x14ac:dyDescent="0.3">
      <c r="A21" s="3246" t="s">
        <v>5335</v>
      </c>
      <c r="B21" s="3247"/>
    </row>
    <row r="22" spans="1:2" ht="15.75" thickBot="1" x14ac:dyDescent="0.3">
      <c r="A22" s="3246" t="s">
        <v>5392</v>
      </c>
      <c r="B22" s="3247"/>
    </row>
    <row r="23" spans="1:2" ht="15.75" thickBot="1" x14ac:dyDescent="0.3">
      <c r="A23" s="3246" t="s">
        <v>2764</v>
      </c>
      <c r="B23" s="3247"/>
    </row>
    <row r="24" spans="1:2" ht="15.75" thickBot="1" x14ac:dyDescent="0.3">
      <c r="A24" s="3348" t="s">
        <v>5374</v>
      </c>
      <c r="B24" s="3348"/>
    </row>
    <row r="25" spans="1:2" ht="15.75" thickBot="1" x14ac:dyDescent="0.3">
      <c r="A25" s="3246" t="s">
        <v>5405</v>
      </c>
      <c r="B25" s="3247"/>
    </row>
    <row r="26" spans="1:2" ht="15.75" thickBot="1" x14ac:dyDescent="0.3">
      <c r="A26" s="3246" t="s">
        <v>787</v>
      </c>
      <c r="B26" s="3247"/>
    </row>
    <row r="27" spans="1:2" ht="15.75" thickBot="1" x14ac:dyDescent="0.3">
      <c r="A27" s="2832" t="s">
        <v>694</v>
      </c>
      <c r="B27" s="2832" t="s">
        <v>658</v>
      </c>
    </row>
    <row r="28" spans="1:2" ht="15.75" thickBot="1" x14ac:dyDescent="0.3">
      <c r="A28" s="8" t="s">
        <v>809</v>
      </c>
      <c r="B28" s="8" t="s">
        <v>2634</v>
      </c>
    </row>
    <row r="29" spans="1:2" x14ac:dyDescent="0.25">
      <c r="A29" s="2831" t="s">
        <v>5409</v>
      </c>
      <c r="B29" s="2831" t="s">
        <v>90</v>
      </c>
    </row>
  </sheetData>
  <mergeCells count="16">
    <mergeCell ref="A19:B19"/>
    <mergeCell ref="A12:B12"/>
    <mergeCell ref="A26:B26"/>
    <mergeCell ref="A24:B24"/>
    <mergeCell ref="A22:B22"/>
    <mergeCell ref="A23:B23"/>
    <mergeCell ref="A25:B25"/>
    <mergeCell ref="A13:B13"/>
    <mergeCell ref="A16:B16"/>
    <mergeCell ref="A20:B20"/>
    <mergeCell ref="A21:B21"/>
    <mergeCell ref="A1:B2"/>
    <mergeCell ref="A3:B3"/>
    <mergeCell ref="A6:B6"/>
    <mergeCell ref="A8:B8"/>
    <mergeCell ref="A5:B5"/>
  </mergeCells>
  <pageMargins left="0.7" right="0.7" top="0.75" bottom="0.75" header="0.3" footer="0.3"/>
  <pageSetup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36CA-0385-4D93-9EE3-CE51549C43CF}">
  <dimension ref="A1:D44"/>
  <sheetViews>
    <sheetView workbookViewId="0">
      <selection activeCell="A18" sqref="A18"/>
    </sheetView>
  </sheetViews>
  <sheetFormatPr defaultRowHeight="15" x14ac:dyDescent="0.25"/>
  <cols>
    <col min="1" max="1" width="36.42578125" customWidth="1"/>
    <col min="2" max="2" width="36.7109375" customWidth="1"/>
    <col min="4" max="4" width="10.7109375" bestFit="1" customWidth="1"/>
  </cols>
  <sheetData>
    <row r="1" spans="1:2" x14ac:dyDescent="0.25">
      <c r="A1" s="3435" t="s">
        <v>5417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1846</v>
      </c>
      <c r="B3" s="3247"/>
    </row>
    <row r="4" spans="1:2" x14ac:dyDescent="0.25">
      <c r="A4" s="2843" t="s">
        <v>5410</v>
      </c>
      <c r="B4" s="2843" t="s">
        <v>593</v>
      </c>
    </row>
    <row r="5" spans="1:2" x14ac:dyDescent="0.25">
      <c r="A5" s="2836" t="s">
        <v>3198</v>
      </c>
      <c r="B5" s="2836" t="s">
        <v>4437</v>
      </c>
    </row>
    <row r="6" spans="1:2" ht="15.75" thickBot="1" x14ac:dyDescent="0.3">
      <c r="A6" s="3250" t="s">
        <v>5414</v>
      </c>
      <c r="B6" s="3251"/>
    </row>
    <row r="7" spans="1:2" ht="15.75" thickBot="1" x14ac:dyDescent="0.3">
      <c r="A7" s="3246" t="s">
        <v>23</v>
      </c>
      <c r="B7" s="3247"/>
    </row>
    <row r="8" spans="1:2" x14ac:dyDescent="0.25">
      <c r="A8" s="2847" t="s">
        <v>112</v>
      </c>
      <c r="B8" s="2847" t="s">
        <v>1071</v>
      </c>
    </row>
    <row r="9" spans="1:2" x14ac:dyDescent="0.25">
      <c r="A9" s="2845" t="s">
        <v>336</v>
      </c>
      <c r="B9" s="2845" t="s">
        <v>94</v>
      </c>
    </row>
    <row r="10" spans="1:2" ht="15.75" thickBot="1" x14ac:dyDescent="0.3">
      <c r="A10" s="3256" t="s">
        <v>633</v>
      </c>
      <c r="B10" s="3256"/>
    </row>
    <row r="11" spans="1:2" ht="15.75" thickBot="1" x14ac:dyDescent="0.3">
      <c r="A11" s="3246" t="s">
        <v>4381</v>
      </c>
      <c r="B11" s="3247"/>
    </row>
    <row r="12" spans="1:2" x14ac:dyDescent="0.25">
      <c r="A12" s="2843" t="s">
        <v>593</v>
      </c>
      <c r="B12" s="2843" t="s">
        <v>269</v>
      </c>
    </row>
    <row r="13" spans="1:2" ht="15.75" thickBot="1" x14ac:dyDescent="0.3">
      <c r="A13" s="3250" t="s">
        <v>257</v>
      </c>
      <c r="B13" s="3251"/>
    </row>
    <row r="14" spans="1:2" ht="15.75" thickBot="1" x14ac:dyDescent="0.3">
      <c r="A14" s="3231" t="s">
        <v>5416</v>
      </c>
      <c r="B14" s="3232"/>
    </row>
    <row r="15" spans="1:2" x14ac:dyDescent="0.25">
      <c r="A15" s="2843" t="s">
        <v>1231</v>
      </c>
      <c r="B15" s="2843" t="s">
        <v>411</v>
      </c>
    </row>
    <row r="16" spans="1:2" ht="15.75" thickBot="1" x14ac:dyDescent="0.3">
      <c r="A16" s="2843" t="s">
        <v>492</v>
      </c>
      <c r="B16" s="2843" t="s">
        <v>71</v>
      </c>
    </row>
    <row r="17" spans="1:4" ht="15.75" thickBot="1" x14ac:dyDescent="0.3">
      <c r="A17" s="3231" t="s">
        <v>5418</v>
      </c>
      <c r="B17" s="3232"/>
    </row>
    <row r="18" spans="1:4" x14ac:dyDescent="0.25">
      <c r="A18" s="2843" t="s">
        <v>593</v>
      </c>
      <c r="B18" s="2843" t="s">
        <v>1219</v>
      </c>
    </row>
    <row r="19" spans="1:4" ht="15.75" thickBot="1" x14ac:dyDescent="0.3">
      <c r="A19" s="3250" t="s">
        <v>219</v>
      </c>
      <c r="B19" s="3251"/>
    </row>
    <row r="20" spans="1:4" ht="15.75" thickBot="1" x14ac:dyDescent="0.3">
      <c r="A20" s="3231" t="s">
        <v>5415</v>
      </c>
      <c r="B20" s="3232"/>
    </row>
    <row r="21" spans="1:4" ht="15.75" thickBot="1" x14ac:dyDescent="0.3">
      <c r="A21" s="2838" t="s">
        <v>1351</v>
      </c>
      <c r="B21" s="2839" t="s">
        <v>336</v>
      </c>
    </row>
    <row r="22" spans="1:4" ht="15.75" thickBot="1" x14ac:dyDescent="0.3">
      <c r="A22" s="3231" t="s">
        <v>5335</v>
      </c>
      <c r="B22" s="3232"/>
    </row>
    <row r="23" spans="1:4" ht="15.75" thickBot="1" x14ac:dyDescent="0.3">
      <c r="A23" s="3231" t="s">
        <v>5392</v>
      </c>
      <c r="B23" s="3232"/>
    </row>
    <row r="24" spans="1:4" ht="15.75" thickBot="1" x14ac:dyDescent="0.3">
      <c r="A24" s="3231" t="s">
        <v>5411</v>
      </c>
      <c r="B24" s="3232"/>
    </row>
    <row r="25" spans="1:4" x14ac:dyDescent="0.25">
      <c r="A25" s="2843" t="s">
        <v>5412</v>
      </c>
      <c r="B25" s="2843" t="s">
        <v>593</v>
      </c>
    </row>
    <row r="26" spans="1:4" ht="15.75" thickBot="1" x14ac:dyDescent="0.3">
      <c r="A26" s="3274" t="s">
        <v>4592</v>
      </c>
      <c r="B26" s="3302"/>
    </row>
    <row r="27" spans="1:4" x14ac:dyDescent="0.25">
      <c r="A27" s="2840" t="s">
        <v>909</v>
      </c>
      <c r="B27" s="2843" t="s">
        <v>1008</v>
      </c>
    </row>
    <row r="28" spans="1:4" ht="15.75" thickBot="1" x14ac:dyDescent="0.3">
      <c r="A28" s="3250" t="s">
        <v>593</v>
      </c>
      <c r="B28" s="3251"/>
    </row>
    <row r="29" spans="1:4" ht="15.75" thickBot="1" x14ac:dyDescent="0.3">
      <c r="A29" s="8" t="s">
        <v>787</v>
      </c>
      <c r="B29" s="386" t="s">
        <v>809</v>
      </c>
    </row>
    <row r="30" spans="1:4" ht="15.75" thickBot="1" x14ac:dyDescent="0.3">
      <c r="A30" s="2841" t="s">
        <v>694</v>
      </c>
      <c r="B30" s="2842" t="s">
        <v>5413</v>
      </c>
      <c r="D30" s="271"/>
    </row>
    <row r="31" spans="1:4" x14ac:dyDescent="0.25">
      <c r="A31" s="2837" t="s">
        <v>658</v>
      </c>
      <c r="B31" s="189" t="s">
        <v>2634</v>
      </c>
    </row>
    <row r="32" spans="1:4" x14ac:dyDescent="0.25">
      <c r="A32" s="2844"/>
      <c r="B32" s="2846" t="s">
        <v>1228</v>
      </c>
    </row>
    <row r="33" spans="2:2" x14ac:dyDescent="0.25">
      <c r="B33" s="2846" t="s">
        <v>90</v>
      </c>
    </row>
    <row r="34" spans="2:2" x14ac:dyDescent="0.25">
      <c r="B34" s="2846" t="s">
        <v>420</v>
      </c>
    </row>
    <row r="35" spans="2:2" x14ac:dyDescent="0.25">
      <c r="B35" s="2846" t="s">
        <v>492</v>
      </c>
    </row>
    <row r="36" spans="2:2" x14ac:dyDescent="0.25">
      <c r="B36" s="2846" t="s">
        <v>1071</v>
      </c>
    </row>
    <row r="37" spans="2:2" x14ac:dyDescent="0.25">
      <c r="B37" s="2846" t="s">
        <v>193</v>
      </c>
    </row>
    <row r="38" spans="2:2" x14ac:dyDescent="0.25">
      <c r="B38" s="2835"/>
    </row>
    <row r="39" spans="2:2" x14ac:dyDescent="0.25">
      <c r="B39" s="2835"/>
    </row>
    <row r="40" spans="2:2" x14ac:dyDescent="0.25">
      <c r="B40" s="2835"/>
    </row>
    <row r="41" spans="2:2" x14ac:dyDescent="0.25">
      <c r="B41" s="2835"/>
    </row>
    <row r="42" spans="2:2" x14ac:dyDescent="0.25">
      <c r="B42" s="2835"/>
    </row>
    <row r="43" spans="2:2" x14ac:dyDescent="0.25">
      <c r="B43" s="2835"/>
    </row>
    <row r="44" spans="2:2" x14ac:dyDescent="0.25">
      <c r="B44" s="2835"/>
    </row>
  </sheetData>
  <mergeCells count="16">
    <mergeCell ref="A13:B13"/>
    <mergeCell ref="A1:B2"/>
    <mergeCell ref="A3:B3"/>
    <mergeCell ref="A7:B7"/>
    <mergeCell ref="A11:B11"/>
    <mergeCell ref="A6:B6"/>
    <mergeCell ref="A10:B10"/>
    <mergeCell ref="A28:B28"/>
    <mergeCell ref="A23:B23"/>
    <mergeCell ref="A24:B24"/>
    <mergeCell ref="A26:B26"/>
    <mergeCell ref="A14:B14"/>
    <mergeCell ref="A17:B17"/>
    <mergeCell ref="A20:B20"/>
    <mergeCell ref="A22:B22"/>
    <mergeCell ref="A19:B19"/>
  </mergeCells>
  <pageMargins left="0.7" right="0.7" top="0.75" bottom="0.75" header="0.3" footer="0.3"/>
  <pageSetup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C5B43-92D0-4566-A1EB-ED78009D1438}">
  <dimension ref="A1:B30"/>
  <sheetViews>
    <sheetView workbookViewId="0">
      <selection activeCell="A33" sqref="A3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x14ac:dyDescent="0.25">
      <c r="A1" s="3435" t="s">
        <v>5419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5182</v>
      </c>
      <c r="B3" s="3247"/>
    </row>
    <row r="4" spans="1:2" ht="15.75" thickBot="1" x14ac:dyDescent="0.3">
      <c r="A4" s="2852" t="s">
        <v>5422</v>
      </c>
      <c r="B4" s="2851" t="s">
        <v>5423</v>
      </c>
    </row>
    <row r="5" spans="1:2" ht="15.75" thickBot="1" x14ac:dyDescent="0.3">
      <c r="A5" s="3246" t="s">
        <v>23</v>
      </c>
      <c r="B5" s="3247"/>
    </row>
    <row r="6" spans="1:2" ht="15.75" thickBot="1" x14ac:dyDescent="0.3">
      <c r="A6" s="3248" t="s">
        <v>133</v>
      </c>
      <c r="B6" s="3249"/>
    </row>
    <row r="7" spans="1:2" ht="15.75" thickBot="1" x14ac:dyDescent="0.3">
      <c r="A7" s="2853" t="s">
        <v>5425</v>
      </c>
      <c r="B7" s="2853" t="s">
        <v>5421</v>
      </c>
    </row>
    <row r="8" spans="1:2" x14ac:dyDescent="0.25">
      <c r="A8" s="2848" t="s">
        <v>1088</v>
      </c>
      <c r="B8" s="2850" t="s">
        <v>2079</v>
      </c>
    </row>
    <row r="9" spans="1:2" x14ac:dyDescent="0.25">
      <c r="A9" s="2857" t="s">
        <v>133</v>
      </c>
      <c r="B9" s="2850" t="s">
        <v>219</v>
      </c>
    </row>
    <row r="10" spans="1:2" ht="15.75" thickBot="1" x14ac:dyDescent="0.3">
      <c r="A10" s="2864" t="s">
        <v>5426</v>
      </c>
      <c r="B10" s="2864" t="s">
        <v>392</v>
      </c>
    </row>
    <row r="11" spans="1:2" ht="15.75" thickBot="1" x14ac:dyDescent="0.3">
      <c r="A11" s="3231" t="s">
        <v>5420</v>
      </c>
      <c r="B11" s="3232"/>
    </row>
    <row r="12" spans="1:2" x14ac:dyDescent="0.25">
      <c r="A12" s="2854" t="s">
        <v>269</v>
      </c>
      <c r="B12" s="2850" t="s">
        <v>423</v>
      </c>
    </row>
    <row r="13" spans="1:2" ht="15.75" thickBot="1" x14ac:dyDescent="0.3">
      <c r="A13" s="3350" t="s">
        <v>188</v>
      </c>
      <c r="B13" s="3350"/>
    </row>
    <row r="14" spans="1:2" ht="15.75" thickBot="1" x14ac:dyDescent="0.3">
      <c r="A14" s="8" t="s">
        <v>787</v>
      </c>
      <c r="B14" s="8" t="s">
        <v>2634</v>
      </c>
    </row>
    <row r="15" spans="1:2" x14ac:dyDescent="0.25">
      <c r="A15" s="472" t="s">
        <v>694</v>
      </c>
      <c r="B15" s="2861" t="s">
        <v>94</v>
      </c>
    </row>
    <row r="16" spans="1:2" ht="15.75" thickBot="1" x14ac:dyDescent="0.3">
      <c r="A16" s="2849" t="s">
        <v>658</v>
      </c>
      <c r="B16" s="2860" t="s">
        <v>633</v>
      </c>
    </row>
    <row r="17" spans="1:2" ht="15.75" thickBot="1" x14ac:dyDescent="0.3">
      <c r="A17" s="8" t="s">
        <v>809</v>
      </c>
      <c r="B17" s="2856" t="s">
        <v>1071</v>
      </c>
    </row>
    <row r="18" spans="1:2" x14ac:dyDescent="0.25">
      <c r="A18" s="2861" t="s">
        <v>5424</v>
      </c>
      <c r="B18" s="2860" t="s">
        <v>193</v>
      </c>
    </row>
    <row r="19" spans="1:2" ht="15.75" thickBot="1" x14ac:dyDescent="0.3">
      <c r="A19" s="2827"/>
      <c r="B19" s="2860" t="s">
        <v>1228</v>
      </c>
    </row>
    <row r="20" spans="1:2" ht="15.75" thickBot="1" x14ac:dyDescent="0.3">
      <c r="A20" s="8" t="s">
        <v>593</v>
      </c>
      <c r="B20" s="2856" t="s">
        <v>126</v>
      </c>
    </row>
    <row r="21" spans="1:2" x14ac:dyDescent="0.25">
      <c r="A21" s="2861" t="s">
        <v>2764</v>
      </c>
      <c r="B21" s="2860" t="s">
        <v>687</v>
      </c>
    </row>
    <row r="22" spans="1:2" x14ac:dyDescent="0.25">
      <c r="A22" s="2860" t="s">
        <v>4381</v>
      </c>
      <c r="B22" s="2860" t="s">
        <v>112</v>
      </c>
    </row>
    <row r="23" spans="1:2" x14ac:dyDescent="0.25">
      <c r="A23" s="2860" t="s">
        <v>12</v>
      </c>
      <c r="B23" s="2860" t="s">
        <v>133</v>
      </c>
    </row>
    <row r="24" spans="1:2" x14ac:dyDescent="0.25">
      <c r="A24" s="2860" t="s">
        <v>5128</v>
      </c>
      <c r="B24" s="2860" t="s">
        <v>74</v>
      </c>
    </row>
    <row r="25" spans="1:2" x14ac:dyDescent="0.25">
      <c r="A25" s="2860" t="s">
        <v>5427</v>
      </c>
      <c r="B25" s="2860" t="s">
        <v>162</v>
      </c>
    </row>
    <row r="26" spans="1:2" x14ac:dyDescent="0.25">
      <c r="B26" s="2860" t="s">
        <v>3954</v>
      </c>
    </row>
    <row r="27" spans="1:2" x14ac:dyDescent="0.25">
      <c r="B27" s="2860" t="s">
        <v>269</v>
      </c>
    </row>
    <row r="28" spans="1:2" x14ac:dyDescent="0.25">
      <c r="B28" s="2860" t="s">
        <v>285</v>
      </c>
    </row>
    <row r="29" spans="1:2" x14ac:dyDescent="0.25">
      <c r="B29" s="2860" t="s">
        <v>303</v>
      </c>
    </row>
    <row r="30" spans="1:2" x14ac:dyDescent="0.25">
      <c r="B30" s="2860" t="s">
        <v>403</v>
      </c>
    </row>
  </sheetData>
  <mergeCells count="6">
    <mergeCell ref="A11:B11"/>
    <mergeCell ref="A13:B13"/>
    <mergeCell ref="A1:B2"/>
    <mergeCell ref="A3:B3"/>
    <mergeCell ref="A5:B5"/>
    <mergeCell ref="A6:B6"/>
  </mergeCells>
  <pageMargins left="0.7" right="0.7" top="0.75" bottom="0.75" header="0.3" footer="0.3"/>
  <pageSetup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D4F07-8DCD-48C9-90C2-5EF9F5BD4F55}">
  <dimension ref="A1:C28"/>
  <sheetViews>
    <sheetView workbookViewId="0">
      <selection activeCell="B33" sqref="B3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3" x14ac:dyDescent="0.25">
      <c r="A1" s="3435" t="s">
        <v>5428</v>
      </c>
      <c r="B1" s="3437"/>
    </row>
    <row r="2" spans="1:3" x14ac:dyDescent="0.25">
      <c r="A2" s="3441"/>
      <c r="B2" s="3455"/>
    </row>
    <row r="3" spans="1:3" ht="24" thickBot="1" x14ac:dyDescent="0.4">
      <c r="A3" s="3438" t="s">
        <v>5429</v>
      </c>
      <c r="B3" s="3440"/>
    </row>
    <row r="4" spans="1:3" ht="15.75" thickBot="1" x14ac:dyDescent="0.3">
      <c r="A4" s="3246" t="s">
        <v>4069</v>
      </c>
      <c r="B4" s="3247"/>
    </row>
    <row r="5" spans="1:3" ht="15.75" thickBot="1" x14ac:dyDescent="0.3">
      <c r="A5" s="3270" t="s">
        <v>5423</v>
      </c>
      <c r="B5" s="3270"/>
    </row>
    <row r="6" spans="1:3" ht="15.75" thickBot="1" x14ac:dyDescent="0.3">
      <c r="A6" s="3246" t="s">
        <v>23</v>
      </c>
      <c r="B6" s="3247"/>
    </row>
    <row r="7" spans="1:3" x14ac:dyDescent="0.25">
      <c r="A7" s="2858" t="s">
        <v>172</v>
      </c>
      <c r="B7" s="2859" t="s">
        <v>1089</v>
      </c>
    </row>
    <row r="8" spans="1:3" ht="15.75" thickBot="1" x14ac:dyDescent="0.3">
      <c r="A8" s="3250" t="s">
        <v>133</v>
      </c>
      <c r="B8" s="3251"/>
    </row>
    <row r="9" spans="1:3" ht="15.75" thickBot="1" x14ac:dyDescent="0.3">
      <c r="A9" s="3246" t="s">
        <v>4381</v>
      </c>
      <c r="B9" s="3247"/>
    </row>
    <row r="10" spans="1:3" x14ac:dyDescent="0.25">
      <c r="A10" s="2863" t="s">
        <v>126</v>
      </c>
      <c r="B10" s="2863" t="s">
        <v>687</v>
      </c>
    </row>
    <row r="11" spans="1:3" ht="15.75" thickBot="1" x14ac:dyDescent="0.3">
      <c r="A11" s="3250" t="s">
        <v>74</v>
      </c>
      <c r="B11" s="3251"/>
    </row>
    <row r="12" spans="1:3" ht="15.75" thickBot="1" x14ac:dyDescent="0.3">
      <c r="A12" s="3231" t="s">
        <v>5430</v>
      </c>
      <c r="B12" s="3232"/>
    </row>
    <row r="13" spans="1:3" ht="15.75" thickBot="1" x14ac:dyDescent="0.3">
      <c r="A13" s="3303" t="s">
        <v>133</v>
      </c>
      <c r="B13" s="3304"/>
      <c r="C13" s="2633"/>
    </row>
    <row r="14" spans="1:3" ht="15.75" thickBot="1" x14ac:dyDescent="0.3">
      <c r="A14" s="8" t="s">
        <v>787</v>
      </c>
      <c r="B14" s="189" t="s">
        <v>2634</v>
      </c>
    </row>
    <row r="15" spans="1:3" x14ac:dyDescent="0.25">
      <c r="A15" s="2861" t="s">
        <v>694</v>
      </c>
      <c r="B15" s="2860" t="s">
        <v>3812</v>
      </c>
    </row>
    <row r="16" spans="1:3" ht="15.75" thickBot="1" x14ac:dyDescent="0.3">
      <c r="A16" s="2855" t="s">
        <v>658</v>
      </c>
      <c r="B16" s="2860" t="s">
        <v>172</v>
      </c>
    </row>
    <row r="17" spans="1:2" ht="15.75" thickBot="1" x14ac:dyDescent="0.3">
      <c r="A17" s="2865" t="s">
        <v>5432</v>
      </c>
      <c r="B17" s="2860" t="s">
        <v>94</v>
      </c>
    </row>
    <row r="18" spans="1:2" ht="15.75" thickBot="1" x14ac:dyDescent="0.3">
      <c r="A18" s="2865" t="s">
        <v>5342</v>
      </c>
      <c r="B18" s="2860" t="s">
        <v>269</v>
      </c>
    </row>
    <row r="19" spans="1:2" ht="15.75" thickBot="1" x14ac:dyDescent="0.3">
      <c r="A19" s="2865" t="s">
        <v>5335</v>
      </c>
      <c r="B19" s="2860" t="s">
        <v>321</v>
      </c>
    </row>
    <row r="20" spans="1:2" ht="15.75" thickBot="1" x14ac:dyDescent="0.3">
      <c r="A20" s="2865" t="s">
        <v>5392</v>
      </c>
      <c r="B20" s="2860" t="s">
        <v>10</v>
      </c>
    </row>
    <row r="21" spans="1:2" ht="15.75" thickBot="1" x14ac:dyDescent="0.3">
      <c r="A21" s="2865" t="s">
        <v>5370</v>
      </c>
      <c r="B21" s="2860" t="s">
        <v>74</v>
      </c>
    </row>
    <row r="22" spans="1:2" ht="15.75" thickBot="1" x14ac:dyDescent="0.3">
      <c r="A22" s="2865" t="s">
        <v>5433</v>
      </c>
      <c r="B22" s="2860" t="s">
        <v>336</v>
      </c>
    </row>
    <row r="23" spans="1:2" x14ac:dyDescent="0.25">
      <c r="B23" s="2860" t="s">
        <v>257</v>
      </c>
    </row>
    <row r="24" spans="1:2" x14ac:dyDescent="0.25">
      <c r="B24" s="2860" t="s">
        <v>1909</v>
      </c>
    </row>
    <row r="25" spans="1:2" ht="15.75" thickBot="1" x14ac:dyDescent="0.3">
      <c r="A25" s="386" t="s">
        <v>809</v>
      </c>
      <c r="B25" s="2866" t="s">
        <v>130</v>
      </c>
    </row>
    <row r="26" spans="1:2" x14ac:dyDescent="0.25">
      <c r="A26" s="2862" t="s">
        <v>5431</v>
      </c>
      <c r="B26" s="2866" t="s">
        <v>503</v>
      </c>
    </row>
    <row r="27" spans="1:2" x14ac:dyDescent="0.25">
      <c r="B27" s="2866" t="s">
        <v>2774</v>
      </c>
    </row>
    <row r="28" spans="1:2" x14ac:dyDescent="0.25">
      <c r="B28" s="2866" t="s">
        <v>1891</v>
      </c>
    </row>
  </sheetData>
  <mergeCells count="10">
    <mergeCell ref="A12:B12"/>
    <mergeCell ref="A11:B11"/>
    <mergeCell ref="A13:B13"/>
    <mergeCell ref="A1:B2"/>
    <mergeCell ref="A4:B4"/>
    <mergeCell ref="A6:B6"/>
    <mergeCell ref="A9:B9"/>
    <mergeCell ref="A5:B5"/>
    <mergeCell ref="A8:B8"/>
    <mergeCell ref="A3:B3"/>
  </mergeCells>
  <pageMargins left="0.7" right="0.7" top="0.75" bottom="0.75" header="0.3" footer="0.3"/>
  <pageSetup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FA11E-669B-451F-868D-6FEDB0560216}">
  <dimension ref="A1:B15"/>
  <sheetViews>
    <sheetView workbookViewId="0">
      <selection activeCell="B24" sqref="B24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20.100000000000001" customHeight="1" x14ac:dyDescent="0.35">
      <c r="A1" s="3435" t="s">
        <v>5434</v>
      </c>
      <c r="B1" s="3437"/>
    </row>
    <row r="2" spans="1:2" ht="20.100000000000001" customHeight="1" thickBot="1" x14ac:dyDescent="0.4">
      <c r="A2" s="3441" t="s">
        <v>5435</v>
      </c>
      <c r="B2" s="3455"/>
    </row>
    <row r="3" spans="1:2" ht="15.75" thickBot="1" x14ac:dyDescent="0.3">
      <c r="A3" s="3246" t="s">
        <v>5182</v>
      </c>
      <c r="B3" s="3247"/>
    </row>
    <row r="4" spans="1:2" ht="15.75" thickBot="1" x14ac:dyDescent="0.3">
      <c r="A4" s="3271" t="s">
        <v>5436</v>
      </c>
      <c r="B4" s="3289"/>
    </row>
    <row r="5" spans="1:2" ht="15.75" thickBot="1" x14ac:dyDescent="0.3">
      <c r="A5" s="3246" t="s">
        <v>23</v>
      </c>
      <c r="B5" s="3247"/>
    </row>
    <row r="6" spans="1:2" ht="15.75" thickBot="1" x14ac:dyDescent="0.3">
      <c r="A6" s="3248" t="s">
        <v>133</v>
      </c>
      <c r="B6" s="3249"/>
    </row>
    <row r="7" spans="1:2" ht="15.75" thickBot="1" x14ac:dyDescent="0.3">
      <c r="A7" s="3231" t="s">
        <v>5421</v>
      </c>
      <c r="B7" s="3232"/>
    </row>
    <row r="8" spans="1:2" x14ac:dyDescent="0.25">
      <c r="A8" s="2867" t="s">
        <v>1602</v>
      </c>
      <c r="B8" s="2867" t="s">
        <v>1999</v>
      </c>
    </row>
    <row r="9" spans="1:2" ht="15.75" thickBot="1" x14ac:dyDescent="0.3">
      <c r="A9" s="2870" t="s">
        <v>90</v>
      </c>
      <c r="B9" s="2870" t="s">
        <v>1262</v>
      </c>
    </row>
    <row r="10" spans="1:2" ht="15.75" thickBot="1" x14ac:dyDescent="0.3">
      <c r="A10" s="3231" t="s">
        <v>5411</v>
      </c>
      <c r="B10" s="3232"/>
    </row>
    <row r="11" spans="1:2" ht="15.75" thickBot="1" x14ac:dyDescent="0.3">
      <c r="A11" s="3348" t="s">
        <v>219</v>
      </c>
      <c r="B11" s="3348"/>
    </row>
    <row r="12" spans="1:2" ht="15.75" thickBot="1" x14ac:dyDescent="0.3">
      <c r="A12" s="3231" t="s">
        <v>787</v>
      </c>
      <c r="B12" s="3232"/>
    </row>
    <row r="13" spans="1:2" ht="15.75" thickBot="1" x14ac:dyDescent="0.3">
      <c r="A13" s="2869" t="s">
        <v>694</v>
      </c>
      <c r="B13" s="2868" t="s">
        <v>658</v>
      </c>
    </row>
    <row r="14" spans="1:2" x14ac:dyDescent="0.25">
      <c r="A14" s="3460" t="s">
        <v>5437</v>
      </c>
      <c r="B14" s="3461"/>
    </row>
    <row r="15" spans="1:2" ht="15.75" thickBot="1" x14ac:dyDescent="0.3">
      <c r="A15" s="3462"/>
      <c r="B15" s="3463"/>
    </row>
  </sheetData>
  <mergeCells count="11">
    <mergeCell ref="A1:B1"/>
    <mergeCell ref="A2:B2"/>
    <mergeCell ref="A7:B7"/>
    <mergeCell ref="A3:B3"/>
    <mergeCell ref="A5:B5"/>
    <mergeCell ref="A12:B12"/>
    <mergeCell ref="A4:B4"/>
    <mergeCell ref="A6:B6"/>
    <mergeCell ref="A11:B11"/>
    <mergeCell ref="A14:B15"/>
    <mergeCell ref="A10:B1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63"/>
  <sheetViews>
    <sheetView topLeftCell="A13" workbookViewId="0">
      <selection activeCell="A55" sqref="A55"/>
    </sheetView>
  </sheetViews>
  <sheetFormatPr defaultRowHeight="15" x14ac:dyDescent="0.25"/>
  <cols>
    <col min="1" max="1" width="42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1387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1389</v>
      </c>
      <c r="B4" s="11" t="s">
        <v>1388</v>
      </c>
    </row>
    <row r="5" spans="1:2" x14ac:dyDescent="0.25">
      <c r="A5" s="11" t="s">
        <v>1393</v>
      </c>
      <c r="B5" s="11" t="s">
        <v>1401</v>
      </c>
    </row>
    <row r="6" spans="1:2" x14ac:dyDescent="0.25">
      <c r="A6" s="11"/>
      <c r="B6" s="11" t="s">
        <v>1402</v>
      </c>
    </row>
    <row r="7" spans="1:2" x14ac:dyDescent="0.25">
      <c r="A7" s="11"/>
      <c r="B7" s="11" t="s">
        <v>1403</v>
      </c>
    </row>
    <row r="8" spans="1:2" ht="15.75" thickBot="1" x14ac:dyDescent="0.3">
      <c r="A8" s="11"/>
      <c r="B8" s="11" t="s">
        <v>1404</v>
      </c>
    </row>
    <row r="9" spans="1:2" ht="15.75" thickBot="1" x14ac:dyDescent="0.3">
      <c r="A9" s="8" t="s">
        <v>23</v>
      </c>
      <c r="B9" s="11" t="s">
        <v>1406</v>
      </c>
    </row>
    <row r="10" spans="1:2" ht="15.75" thickBot="1" x14ac:dyDescent="0.3">
      <c r="A10" s="11" t="s">
        <v>1089</v>
      </c>
      <c r="B10" s="11"/>
    </row>
    <row r="11" spans="1:2" ht="15.75" thickBot="1" x14ac:dyDescent="0.3">
      <c r="A11" s="11" t="s">
        <v>80</v>
      </c>
      <c r="B11" s="8" t="s">
        <v>18</v>
      </c>
    </row>
    <row r="12" spans="1:2" x14ac:dyDescent="0.25">
      <c r="A12" s="11" t="s">
        <v>673</v>
      </c>
      <c r="B12" s="35" t="s">
        <v>1390</v>
      </c>
    </row>
    <row r="13" spans="1:2" x14ac:dyDescent="0.25">
      <c r="A13" s="11" t="s">
        <v>28</v>
      </c>
      <c r="B13" s="35" t="s">
        <v>1394</v>
      </c>
    </row>
    <row r="14" spans="1:2" ht="15.75" thickBot="1" x14ac:dyDescent="0.3">
      <c r="A14" s="11" t="s">
        <v>857</v>
      </c>
      <c r="B14" s="11"/>
    </row>
    <row r="15" spans="1:2" ht="15.75" thickBot="1" x14ac:dyDescent="0.3">
      <c r="A15" s="8" t="s">
        <v>13</v>
      </c>
      <c r="B15" s="8" t="s">
        <v>1193</v>
      </c>
    </row>
    <row r="16" spans="1:2" x14ac:dyDescent="0.25">
      <c r="A16" s="116" t="s">
        <v>110</v>
      </c>
      <c r="B16" s="11" t="s">
        <v>590</v>
      </c>
    </row>
    <row r="17" spans="1:2" x14ac:dyDescent="0.25">
      <c r="A17" s="11" t="s">
        <v>549</v>
      </c>
      <c r="B17" s="11" t="s">
        <v>1262</v>
      </c>
    </row>
    <row r="18" spans="1:2" x14ac:dyDescent="0.25">
      <c r="A18" s="11" t="s">
        <v>540</v>
      </c>
      <c r="B18" s="11" t="s">
        <v>1284</v>
      </c>
    </row>
    <row r="19" spans="1:2" x14ac:dyDescent="0.25">
      <c r="A19" s="11" t="s">
        <v>137</v>
      </c>
      <c r="B19" s="11" t="s">
        <v>1392</v>
      </c>
    </row>
    <row r="20" spans="1:2" x14ac:dyDescent="0.25">
      <c r="A20" s="11" t="s">
        <v>138</v>
      </c>
      <c r="B20" s="11" t="s">
        <v>1261</v>
      </c>
    </row>
    <row r="21" spans="1:2" x14ac:dyDescent="0.25">
      <c r="A21" s="11" t="s">
        <v>141</v>
      </c>
      <c r="B21" s="11" t="s">
        <v>260</v>
      </c>
    </row>
    <row r="22" spans="1:2" x14ac:dyDescent="0.25">
      <c r="A22" s="11" t="s">
        <v>1203</v>
      </c>
      <c r="B22" s="11" t="s">
        <v>1231</v>
      </c>
    </row>
    <row r="23" spans="1:2" x14ac:dyDescent="0.25">
      <c r="A23" s="11" t="s">
        <v>1280</v>
      </c>
      <c r="B23" s="11" t="s">
        <v>509</v>
      </c>
    </row>
    <row r="24" spans="1:2" x14ac:dyDescent="0.25">
      <c r="A24" s="11" t="s">
        <v>773</v>
      </c>
      <c r="B24" s="11" t="s">
        <v>194</v>
      </c>
    </row>
    <row r="25" spans="1:2" x14ac:dyDescent="0.25">
      <c r="A25" s="11" t="s">
        <v>400</v>
      </c>
      <c r="B25" s="11" t="s">
        <v>225</v>
      </c>
    </row>
    <row r="26" spans="1:2" x14ac:dyDescent="0.25">
      <c r="A26" s="11" t="s">
        <v>795</v>
      </c>
      <c r="B26" s="11" t="s">
        <v>1395</v>
      </c>
    </row>
    <row r="27" spans="1:2" x14ac:dyDescent="0.25">
      <c r="A27" s="11" t="s">
        <v>1</v>
      </c>
      <c r="B27" s="11" t="s">
        <v>1396</v>
      </c>
    </row>
    <row r="28" spans="1:2" x14ac:dyDescent="0.25">
      <c r="A28" s="11" t="s">
        <v>1222</v>
      </c>
      <c r="B28" s="11" t="s">
        <v>1397</v>
      </c>
    </row>
    <row r="29" spans="1:2" x14ac:dyDescent="0.25">
      <c r="A29" s="11" t="s">
        <v>1072</v>
      </c>
      <c r="B29" s="11"/>
    </row>
    <row r="30" spans="1:2" x14ac:dyDescent="0.25">
      <c r="A30" s="11" t="s">
        <v>1205</v>
      </c>
      <c r="B30" s="11"/>
    </row>
    <row r="31" spans="1:2" x14ac:dyDescent="0.25">
      <c r="A31" s="11" t="s">
        <v>1408</v>
      </c>
      <c r="B31" s="11"/>
    </row>
    <row r="32" spans="1:2" x14ac:dyDescent="0.25">
      <c r="A32" s="11" t="s">
        <v>708</v>
      </c>
      <c r="B32" s="11"/>
    </row>
    <row r="33" spans="1:2" ht="15.75" thickBot="1" x14ac:dyDescent="0.3">
      <c r="A33" s="11" t="s">
        <v>1409</v>
      </c>
      <c r="B33" s="11"/>
    </row>
    <row r="34" spans="1:2" ht="15.75" thickBot="1" x14ac:dyDescent="0.3">
      <c r="A34" s="8" t="s">
        <v>787</v>
      </c>
      <c r="B34" s="8" t="s">
        <v>5</v>
      </c>
    </row>
    <row r="35" spans="1:2" x14ac:dyDescent="0.25">
      <c r="A35" s="4" t="s">
        <v>694</v>
      </c>
      <c r="B35" s="11" t="s">
        <v>90</v>
      </c>
    </row>
    <row r="36" spans="1:2" x14ac:dyDescent="0.25">
      <c r="A36" s="113" t="s">
        <v>1391</v>
      </c>
      <c r="B36" s="11" t="s">
        <v>509</v>
      </c>
    </row>
    <row r="37" spans="1:2" x14ac:dyDescent="0.25">
      <c r="A37" s="113" t="s">
        <v>1398</v>
      </c>
      <c r="B37" s="11" t="s">
        <v>1399</v>
      </c>
    </row>
    <row r="38" spans="1:2" x14ac:dyDescent="0.25">
      <c r="A38" s="115" t="s">
        <v>695</v>
      </c>
      <c r="B38" s="11" t="s">
        <v>1400</v>
      </c>
    </row>
    <row r="39" spans="1:2" x14ac:dyDescent="0.25">
      <c r="A39" s="115" t="s">
        <v>1410</v>
      </c>
      <c r="B39" s="11" t="s">
        <v>1310</v>
      </c>
    </row>
    <row r="40" spans="1:2" ht="15.75" thickBot="1" x14ac:dyDescent="0.3">
      <c r="A40" s="115"/>
      <c r="B40" s="11" t="s">
        <v>593</v>
      </c>
    </row>
    <row r="41" spans="1:2" ht="15.75" thickBot="1" x14ac:dyDescent="0.3">
      <c r="A41" s="114" t="s">
        <v>1120</v>
      </c>
      <c r="B41" s="11" t="s">
        <v>1405</v>
      </c>
    </row>
    <row r="42" spans="1:2" ht="15.75" thickBot="1" x14ac:dyDescent="0.3">
      <c r="A42" s="112" t="s">
        <v>593</v>
      </c>
      <c r="B42" s="11" t="s">
        <v>272</v>
      </c>
    </row>
    <row r="43" spans="1:2" ht="15.75" thickBot="1" x14ac:dyDescent="0.3">
      <c r="A43" s="8" t="s">
        <v>1157</v>
      </c>
      <c r="B43" s="11" t="s">
        <v>1407</v>
      </c>
    </row>
    <row r="44" spans="1:2" x14ac:dyDescent="0.25">
      <c r="A44" s="6" t="s">
        <v>593</v>
      </c>
      <c r="B44" s="11" t="s">
        <v>106</v>
      </c>
    </row>
    <row r="45" spans="1:2" x14ac:dyDescent="0.25">
      <c r="A45" s="10" t="s">
        <v>809</v>
      </c>
      <c r="B45" s="11" t="s">
        <v>1405</v>
      </c>
    </row>
    <row r="46" spans="1:2" x14ac:dyDescent="0.25">
      <c r="A46" s="4">
        <v>1411.71</v>
      </c>
    </row>
    <row r="48" spans="1:2" x14ac:dyDescent="0.25">
      <c r="B48" s="35"/>
    </row>
    <row r="49" spans="1:2" x14ac:dyDescent="0.25">
      <c r="B49" s="11"/>
    </row>
    <row r="52" spans="1:2" x14ac:dyDescent="0.25">
      <c r="B52" s="4"/>
    </row>
    <row r="57" spans="1:2" x14ac:dyDescent="0.25">
      <c r="A57" s="113"/>
    </row>
    <row r="58" spans="1:2" x14ac:dyDescent="0.25">
      <c r="A58" s="113"/>
    </row>
    <row r="59" spans="1:2" x14ac:dyDescent="0.25">
      <c r="A59" s="113"/>
    </row>
    <row r="60" spans="1:2" x14ac:dyDescent="0.25">
      <c r="A60" s="113"/>
    </row>
    <row r="61" spans="1:2" x14ac:dyDescent="0.25">
      <c r="A61" s="113"/>
    </row>
    <row r="62" spans="1:2" x14ac:dyDescent="0.25">
      <c r="A62" s="113"/>
    </row>
    <row r="63" spans="1:2" x14ac:dyDescent="0.25">
      <c r="A63" s="11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B2FAA-B485-4F72-9D0E-3188FEC968B1}">
  <dimension ref="A1:B28"/>
  <sheetViews>
    <sheetView workbookViewId="0">
      <selection activeCell="H30" sqref="H30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9.9499999999999993" customHeight="1" x14ac:dyDescent="0.25">
      <c r="A1" s="3464" t="s">
        <v>5439</v>
      </c>
      <c r="B1" s="3465"/>
    </row>
    <row r="2" spans="1:2" ht="9.9499999999999993" customHeight="1" thickBot="1" x14ac:dyDescent="0.3">
      <c r="A2" s="3466"/>
      <c r="B2" s="3467"/>
    </row>
    <row r="3" spans="1:2" ht="9.9499999999999993" customHeight="1" x14ac:dyDescent="0.25">
      <c r="A3" s="3431" t="s">
        <v>5438</v>
      </c>
      <c r="B3" s="3432"/>
    </row>
    <row r="4" spans="1:2" ht="9.9499999999999993" customHeight="1" thickBot="1" x14ac:dyDescent="0.3">
      <c r="A4" s="3468"/>
      <c r="B4" s="3469"/>
    </row>
    <row r="5" spans="1:2" ht="15.75" thickBot="1" x14ac:dyDescent="0.3">
      <c r="A5" s="3246" t="s">
        <v>5443</v>
      </c>
      <c r="B5" s="3247"/>
    </row>
    <row r="6" spans="1:2" x14ac:dyDescent="0.25">
      <c r="A6" s="2874" t="s">
        <v>220</v>
      </c>
      <c r="B6" s="2874" t="s">
        <v>1580</v>
      </c>
    </row>
    <row r="7" spans="1:2" x14ac:dyDescent="0.25">
      <c r="A7" s="2871" t="s">
        <v>2709</v>
      </c>
      <c r="B7" s="2871" t="s">
        <v>1218</v>
      </c>
    </row>
    <row r="8" spans="1:2" x14ac:dyDescent="0.25">
      <c r="A8" s="2871" t="s">
        <v>525</v>
      </c>
      <c r="B8" s="2871" t="s">
        <v>1263</v>
      </c>
    </row>
    <row r="9" spans="1:2" x14ac:dyDescent="0.25">
      <c r="A9" s="2871" t="s">
        <v>130</v>
      </c>
      <c r="B9" s="2871" t="s">
        <v>1680</v>
      </c>
    </row>
    <row r="10" spans="1:2" x14ac:dyDescent="0.25">
      <c r="A10" s="2871" t="s">
        <v>259</v>
      </c>
      <c r="B10" s="2871" t="s">
        <v>162</v>
      </c>
    </row>
    <row r="11" spans="1:2" x14ac:dyDescent="0.25">
      <c r="A11" s="2871" t="s">
        <v>151</v>
      </c>
      <c r="B11" s="2871" t="s">
        <v>339</v>
      </c>
    </row>
    <row r="12" spans="1:2" x14ac:dyDescent="0.25">
      <c r="A12" s="2871" t="s">
        <v>256</v>
      </c>
      <c r="B12" s="2871" t="s">
        <v>268</v>
      </c>
    </row>
    <row r="13" spans="1:2" x14ac:dyDescent="0.25">
      <c r="A13" s="2871" t="s">
        <v>85</v>
      </c>
      <c r="B13" s="2871" t="s">
        <v>662</v>
      </c>
    </row>
    <row r="14" spans="1:2" x14ac:dyDescent="0.25">
      <c r="A14" s="2871" t="s">
        <v>1738</v>
      </c>
      <c r="B14" s="2871" t="s">
        <v>511</v>
      </c>
    </row>
    <row r="15" spans="1:2" x14ac:dyDescent="0.25">
      <c r="A15" s="2871" t="s">
        <v>875</v>
      </c>
      <c r="B15" s="2871" t="s">
        <v>1467</v>
      </c>
    </row>
    <row r="16" spans="1:2" x14ac:dyDescent="0.25">
      <c r="A16" s="2871" t="s">
        <v>92</v>
      </c>
      <c r="B16" s="2871" t="s">
        <v>109</v>
      </c>
    </row>
    <row r="17" spans="1:2" ht="15.75" thickBot="1" x14ac:dyDescent="0.3">
      <c r="A17" s="3350" t="s">
        <v>550</v>
      </c>
      <c r="B17" s="3350"/>
    </row>
    <row r="18" spans="1:2" ht="15.75" thickBot="1" x14ac:dyDescent="0.3">
      <c r="A18" s="3231" t="s">
        <v>5442</v>
      </c>
      <c r="B18" s="3232"/>
    </row>
    <row r="19" spans="1:2" ht="15.75" thickBot="1" x14ac:dyDescent="0.3">
      <c r="A19" s="2875" t="s">
        <v>134</v>
      </c>
      <c r="B19" s="2875" t="s">
        <v>535</v>
      </c>
    </row>
    <row r="20" spans="1:2" ht="15.75" thickBot="1" x14ac:dyDescent="0.3">
      <c r="A20" s="3231" t="s">
        <v>5444</v>
      </c>
      <c r="B20" s="3232"/>
    </row>
    <row r="21" spans="1:2" x14ac:dyDescent="0.25">
      <c r="A21" s="2874" t="s">
        <v>1081</v>
      </c>
      <c r="B21" s="2874" t="s">
        <v>1079</v>
      </c>
    </row>
    <row r="22" spans="1:2" ht="15.75" thickBot="1" x14ac:dyDescent="0.3">
      <c r="A22" s="2876" t="s">
        <v>818</v>
      </c>
      <c r="B22" s="2876" t="s">
        <v>210</v>
      </c>
    </row>
    <row r="23" spans="1:2" ht="15.75" thickBot="1" x14ac:dyDescent="0.3">
      <c r="A23" s="3231" t="s">
        <v>5441</v>
      </c>
      <c r="B23" s="3232"/>
    </row>
    <row r="24" spans="1:2" ht="15.75" thickBot="1" x14ac:dyDescent="0.3">
      <c r="A24" s="3348" t="s">
        <v>719</v>
      </c>
      <c r="B24" s="3348"/>
    </row>
    <row r="25" spans="1:2" ht="15.75" thickBot="1" x14ac:dyDescent="0.3">
      <c r="A25" s="3231" t="s">
        <v>2764</v>
      </c>
      <c r="B25" s="3232"/>
    </row>
    <row r="26" spans="1:2" ht="15.75" thickBot="1" x14ac:dyDescent="0.3">
      <c r="A26" s="3224" t="s">
        <v>5440</v>
      </c>
      <c r="B26" s="3259"/>
    </row>
    <row r="27" spans="1:2" ht="15.75" thickBot="1" x14ac:dyDescent="0.3">
      <c r="A27" s="386" t="s">
        <v>809</v>
      </c>
    </row>
    <row r="28" spans="1:2" x14ac:dyDescent="0.25">
      <c r="A28" s="2873" t="s">
        <v>5214</v>
      </c>
    </row>
  </sheetData>
  <mergeCells count="10">
    <mergeCell ref="A26:B26"/>
    <mergeCell ref="A25:B25"/>
    <mergeCell ref="A1:B2"/>
    <mergeCell ref="A17:B17"/>
    <mergeCell ref="A24:B24"/>
    <mergeCell ref="A18:B18"/>
    <mergeCell ref="A20:B20"/>
    <mergeCell ref="A23:B23"/>
    <mergeCell ref="A3:B4"/>
    <mergeCell ref="A5:B5"/>
  </mergeCells>
  <pageMargins left="0.7" right="0.7" top="0.75" bottom="0.75" header="0.3" footer="0.3"/>
  <pageSetup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4786E-1CE1-475C-B824-F270FAAD62DE}">
  <dimension ref="A1:D35"/>
  <sheetViews>
    <sheetView workbookViewId="0">
      <selection activeCell="D15" sqref="D15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409" t="s">
        <v>5450</v>
      </c>
      <c r="B1" s="3410"/>
    </row>
    <row r="2" spans="1:2" ht="15.75" customHeight="1" thickBot="1" x14ac:dyDescent="0.3">
      <c r="A2" s="3411" t="s">
        <v>4383</v>
      </c>
      <c r="B2" s="3412"/>
    </row>
    <row r="3" spans="1:2" ht="15.75" thickBot="1" x14ac:dyDescent="0.3">
      <c r="A3" s="3281" t="s">
        <v>5451</v>
      </c>
      <c r="B3" s="3282"/>
    </row>
    <row r="4" spans="1:2" x14ac:dyDescent="0.25">
      <c r="A4" s="2883" t="s">
        <v>87</v>
      </c>
      <c r="B4" s="2883" t="s">
        <v>27</v>
      </c>
    </row>
    <row r="5" spans="1:2" x14ac:dyDescent="0.25">
      <c r="A5" s="2879" t="s">
        <v>302</v>
      </c>
      <c r="B5" s="2879" t="s">
        <v>5445</v>
      </c>
    </row>
    <row r="6" spans="1:2" x14ac:dyDescent="0.25">
      <c r="A6" s="2879" t="s">
        <v>1358</v>
      </c>
      <c r="B6" s="2879" t="s">
        <v>1241</v>
      </c>
    </row>
    <row r="7" spans="1:2" x14ac:dyDescent="0.25">
      <c r="A7" s="2879" t="s">
        <v>25</v>
      </c>
      <c r="B7" s="2879" t="s">
        <v>535</v>
      </c>
    </row>
    <row r="8" spans="1:2" x14ac:dyDescent="0.25">
      <c r="A8" s="2881" t="s">
        <v>524</v>
      </c>
      <c r="B8" s="2879" t="s">
        <v>1426</v>
      </c>
    </row>
    <row r="9" spans="1:2" x14ac:dyDescent="0.25">
      <c r="A9" s="2879" t="s">
        <v>491</v>
      </c>
      <c r="B9" s="2879" t="s">
        <v>439</v>
      </c>
    </row>
    <row r="10" spans="1:2" x14ac:dyDescent="0.25">
      <c r="A10" s="2879" t="s">
        <v>307</v>
      </c>
      <c r="B10" s="2879" t="s">
        <v>420</v>
      </c>
    </row>
    <row r="11" spans="1:2" x14ac:dyDescent="0.25">
      <c r="A11" s="2879" t="s">
        <v>376</v>
      </c>
      <c r="B11" s="2879" t="s">
        <v>1361</v>
      </c>
    </row>
    <row r="12" spans="1:2" ht="15.75" thickBot="1" x14ac:dyDescent="0.3">
      <c r="A12" s="2884" t="s">
        <v>397</v>
      </c>
      <c r="B12" s="2884" t="s">
        <v>1105</v>
      </c>
    </row>
    <row r="13" spans="1:2" ht="15.75" thickBot="1" x14ac:dyDescent="0.3">
      <c r="A13" s="3246" t="s">
        <v>5341</v>
      </c>
      <c r="B13" s="3247"/>
    </row>
    <row r="14" spans="1:2" ht="15.75" thickBot="1" x14ac:dyDescent="0.3">
      <c r="A14" s="3246" t="s">
        <v>5448</v>
      </c>
      <c r="B14" s="3247"/>
    </row>
    <row r="15" spans="1:2" ht="15.75" thickBot="1" x14ac:dyDescent="0.3">
      <c r="A15" s="3231" t="s">
        <v>5442</v>
      </c>
      <c r="B15" s="3232"/>
    </row>
    <row r="16" spans="1:2" x14ac:dyDescent="0.25">
      <c r="A16" s="2874" t="s">
        <v>398</v>
      </c>
      <c r="B16" s="2874" t="s">
        <v>321</v>
      </c>
    </row>
    <row r="17" spans="1:2" x14ac:dyDescent="0.25">
      <c r="A17" s="2874" t="s">
        <v>85</v>
      </c>
      <c r="B17" s="2874" t="s">
        <v>1093</v>
      </c>
    </row>
    <row r="18" spans="1:2" ht="15.75" thickBot="1" x14ac:dyDescent="0.3">
      <c r="A18" s="3250" t="s">
        <v>376</v>
      </c>
      <c r="B18" s="3251"/>
    </row>
    <row r="19" spans="1:2" ht="15.75" thickBot="1" x14ac:dyDescent="0.3">
      <c r="A19" s="3231" t="s">
        <v>5444</v>
      </c>
      <c r="B19" s="3232"/>
    </row>
    <row r="20" spans="1:2" x14ac:dyDescent="0.25">
      <c r="A20" s="2874" t="s">
        <v>818</v>
      </c>
      <c r="B20" s="2874" t="s">
        <v>509</v>
      </c>
    </row>
    <row r="21" spans="1:2" x14ac:dyDescent="0.25">
      <c r="A21" s="2874" t="s">
        <v>194</v>
      </c>
      <c r="B21" s="2874" t="s">
        <v>241</v>
      </c>
    </row>
    <row r="22" spans="1:2" x14ac:dyDescent="0.25">
      <c r="A22" s="2877" t="s">
        <v>1580</v>
      </c>
      <c r="B22" s="2877" t="s">
        <v>4519</v>
      </c>
    </row>
    <row r="23" spans="1:2" x14ac:dyDescent="0.25">
      <c r="A23" s="2877" t="s">
        <v>3036</v>
      </c>
      <c r="B23" s="2877" t="s">
        <v>301</v>
      </c>
    </row>
    <row r="24" spans="1:2" x14ac:dyDescent="0.25">
      <c r="A24" s="2877" t="s">
        <v>1934</v>
      </c>
      <c r="B24" s="2877" t="s">
        <v>72</v>
      </c>
    </row>
    <row r="25" spans="1:2" x14ac:dyDescent="0.25">
      <c r="A25" s="2874" t="s">
        <v>243</v>
      </c>
      <c r="B25" s="2874" t="s">
        <v>1356</v>
      </c>
    </row>
    <row r="26" spans="1:2" x14ac:dyDescent="0.25">
      <c r="A26" s="2883" t="s">
        <v>91</v>
      </c>
      <c r="B26" s="2883" t="s">
        <v>1602</v>
      </c>
    </row>
    <row r="27" spans="1:2" ht="15.75" thickBot="1" x14ac:dyDescent="0.3">
      <c r="A27" s="2883" t="s">
        <v>5447</v>
      </c>
      <c r="B27" s="2883" t="s">
        <v>76</v>
      </c>
    </row>
    <row r="28" spans="1:2" ht="15.75" thickBot="1" x14ac:dyDescent="0.3">
      <c r="A28" s="3231" t="s">
        <v>5404</v>
      </c>
      <c r="B28" s="3232"/>
    </row>
    <row r="29" spans="1:2" ht="15.75" thickBot="1" x14ac:dyDescent="0.3">
      <c r="A29" s="3231" t="s">
        <v>5335</v>
      </c>
      <c r="B29" s="3232"/>
    </row>
    <row r="30" spans="1:2" ht="15.75" thickBot="1" x14ac:dyDescent="0.3">
      <c r="A30" s="3231" t="s">
        <v>5392</v>
      </c>
      <c r="B30" s="3232"/>
    </row>
    <row r="31" spans="1:2" ht="15.75" thickBot="1" x14ac:dyDescent="0.3">
      <c r="A31" s="3231" t="s">
        <v>5449</v>
      </c>
      <c r="B31" s="3232"/>
    </row>
    <row r="32" spans="1:2" ht="15.75" thickBot="1" x14ac:dyDescent="0.3">
      <c r="A32" s="3231" t="s">
        <v>5405</v>
      </c>
      <c r="B32" s="3232"/>
    </row>
    <row r="33" spans="1:4" ht="15.75" thickBot="1" x14ac:dyDescent="0.3">
      <c r="A33" s="8" t="s">
        <v>787</v>
      </c>
      <c r="B33" s="8" t="s">
        <v>809</v>
      </c>
    </row>
    <row r="34" spans="1:4" x14ac:dyDescent="0.25">
      <c r="A34" s="2872" t="s">
        <v>694</v>
      </c>
      <c r="B34" s="2882" t="s">
        <v>5446</v>
      </c>
      <c r="D34" s="277"/>
    </row>
    <row r="35" spans="1:4" x14ac:dyDescent="0.25">
      <c r="A35" s="2880" t="s">
        <v>658</v>
      </c>
      <c r="B35" s="2878"/>
    </row>
  </sheetData>
  <mergeCells count="13">
    <mergeCell ref="A30:B30"/>
    <mergeCell ref="A31:B31"/>
    <mergeCell ref="A32:B32"/>
    <mergeCell ref="A15:B15"/>
    <mergeCell ref="A19:B19"/>
    <mergeCell ref="A28:B28"/>
    <mergeCell ref="A29:B29"/>
    <mergeCell ref="A18:B18"/>
    <mergeCell ref="A3:B3"/>
    <mergeCell ref="A13:B13"/>
    <mergeCell ref="A14:B14"/>
    <mergeCell ref="A1:B1"/>
    <mergeCell ref="A2:B2"/>
  </mergeCells>
  <pageMargins left="0.7" right="0.7" top="0.75" bottom="0.75" header="0.3" footer="0.3"/>
  <pageSetup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1329-ED5D-4F23-B043-F4724F30BF1D}">
  <dimension ref="A1:B28"/>
  <sheetViews>
    <sheetView workbookViewId="0">
      <selection activeCell="A31" sqref="A31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449" t="s">
        <v>5452</v>
      </c>
      <c r="B1" s="3450"/>
    </row>
    <row r="2" spans="1:2" ht="15.75" customHeight="1" thickBot="1" x14ac:dyDescent="0.3">
      <c r="A2" s="3447" t="s">
        <v>5453</v>
      </c>
      <c r="B2" s="3448"/>
    </row>
    <row r="3" spans="1:2" ht="15.75" thickBot="1" x14ac:dyDescent="0.3">
      <c r="A3" s="3246" t="s">
        <v>5451</v>
      </c>
      <c r="B3" s="3247"/>
    </row>
    <row r="4" spans="1:2" x14ac:dyDescent="0.25">
      <c r="A4" s="2890" t="s">
        <v>1262</v>
      </c>
      <c r="B4" s="2890" t="s">
        <v>590</v>
      </c>
    </row>
    <row r="5" spans="1:2" x14ac:dyDescent="0.25">
      <c r="A5" s="2886" t="s">
        <v>788</v>
      </c>
      <c r="B5" s="2886" t="s">
        <v>5456</v>
      </c>
    </row>
    <row r="6" spans="1:2" x14ac:dyDescent="0.25">
      <c r="A6" s="2886" t="s">
        <v>74</v>
      </c>
      <c r="B6" s="2886" t="s">
        <v>339</v>
      </c>
    </row>
    <row r="7" spans="1:2" ht="15.75" thickBot="1" x14ac:dyDescent="0.3">
      <c r="A7" s="2892" t="s">
        <v>126</v>
      </c>
      <c r="B7" s="2892" t="s">
        <v>1621</v>
      </c>
    </row>
    <row r="8" spans="1:2" ht="15.75" thickBot="1" x14ac:dyDescent="0.3">
      <c r="A8" s="3246" t="s">
        <v>5341</v>
      </c>
      <c r="B8" s="3247"/>
    </row>
    <row r="9" spans="1:2" ht="15.75" thickBot="1" x14ac:dyDescent="0.3">
      <c r="A9" s="3281" t="s">
        <v>5448</v>
      </c>
      <c r="B9" s="3282"/>
    </row>
    <row r="10" spans="1:2" ht="15.75" thickBot="1" x14ac:dyDescent="0.3">
      <c r="A10" s="3231" t="s">
        <v>5455</v>
      </c>
      <c r="B10" s="3232"/>
    </row>
    <row r="11" spans="1:2" x14ac:dyDescent="0.25">
      <c r="A11" s="2883" t="s">
        <v>27</v>
      </c>
      <c r="B11" s="2883" t="s">
        <v>269</v>
      </c>
    </row>
    <row r="12" spans="1:2" ht="15.75" thickBot="1" x14ac:dyDescent="0.3">
      <c r="A12" s="2883" t="s">
        <v>10</v>
      </c>
      <c r="B12" s="2883" t="s">
        <v>72</v>
      </c>
    </row>
    <row r="13" spans="1:2" ht="15.75" thickBot="1" x14ac:dyDescent="0.3">
      <c r="A13" s="3231" t="s">
        <v>5454</v>
      </c>
      <c r="B13" s="3232"/>
    </row>
    <row r="14" spans="1:2" x14ac:dyDescent="0.25">
      <c r="A14" s="2883" t="s">
        <v>1275</v>
      </c>
      <c r="B14" s="2883" t="s">
        <v>455</v>
      </c>
    </row>
    <row r="15" spans="1:2" x14ac:dyDescent="0.25">
      <c r="A15" s="2883" t="s">
        <v>135</v>
      </c>
      <c r="B15" s="2883" t="s">
        <v>1262</v>
      </c>
    </row>
    <row r="16" spans="1:2" ht="15.75" thickBot="1" x14ac:dyDescent="0.3">
      <c r="A16" s="2891" t="s">
        <v>1080</v>
      </c>
      <c r="B16" s="2892" t="s">
        <v>741</v>
      </c>
    </row>
    <row r="17" spans="1:2" ht="15.75" thickBot="1" x14ac:dyDescent="0.3">
      <c r="A17" s="3231" t="s">
        <v>5457</v>
      </c>
      <c r="B17" s="3232"/>
    </row>
    <row r="18" spans="1:2" x14ac:dyDescent="0.25">
      <c r="A18" s="2890" t="s">
        <v>5258</v>
      </c>
      <c r="B18" s="2890" t="s">
        <v>1473</v>
      </c>
    </row>
    <row r="19" spans="1:2" x14ac:dyDescent="0.25">
      <c r="A19" s="2886" t="s">
        <v>4730</v>
      </c>
      <c r="B19" s="2886" t="s">
        <v>886</v>
      </c>
    </row>
    <row r="20" spans="1:2" x14ac:dyDescent="0.25">
      <c r="A20" s="2886" t="s">
        <v>109</v>
      </c>
      <c r="B20" s="2886" t="s">
        <v>14</v>
      </c>
    </row>
    <row r="21" spans="1:2" x14ac:dyDescent="0.25">
      <c r="A21" s="3256" t="s">
        <v>1471</v>
      </c>
      <c r="B21" s="3256"/>
    </row>
    <row r="22" spans="1:2" ht="15.75" thickBot="1" x14ac:dyDescent="0.3">
      <c r="A22" s="3274" t="s">
        <v>5335</v>
      </c>
      <c r="B22" s="3302"/>
    </row>
    <row r="23" spans="1:2" ht="15.75" thickBot="1" x14ac:dyDescent="0.3">
      <c r="A23" s="3231" t="s">
        <v>5392</v>
      </c>
      <c r="B23" s="3232"/>
    </row>
    <row r="24" spans="1:2" ht="15.75" thickBot="1" x14ac:dyDescent="0.3">
      <c r="A24" s="3231" t="s">
        <v>5370</v>
      </c>
      <c r="B24" s="3232"/>
    </row>
    <row r="25" spans="1:2" ht="15.75" thickBot="1" x14ac:dyDescent="0.3">
      <c r="A25" s="3231" t="s">
        <v>5405</v>
      </c>
      <c r="B25" s="3232"/>
    </row>
    <row r="26" spans="1:2" ht="15.75" thickBot="1" x14ac:dyDescent="0.3">
      <c r="A26" s="8" t="s">
        <v>787</v>
      </c>
      <c r="B26" s="8" t="s">
        <v>809</v>
      </c>
    </row>
    <row r="27" spans="1:2" x14ac:dyDescent="0.25">
      <c r="A27" s="2889" t="s">
        <v>694</v>
      </c>
      <c r="B27" s="2887"/>
    </row>
    <row r="28" spans="1:2" x14ac:dyDescent="0.25">
      <c r="A28" s="2888" t="s">
        <v>658</v>
      </c>
      <c r="B28" s="2885"/>
    </row>
  </sheetData>
  <mergeCells count="13">
    <mergeCell ref="A1:B1"/>
    <mergeCell ref="A2:B2"/>
    <mergeCell ref="A10:B10"/>
    <mergeCell ref="A13:B13"/>
    <mergeCell ref="A3:B3"/>
    <mergeCell ref="A8:B8"/>
    <mergeCell ref="A9:B9"/>
    <mergeCell ref="A23:B23"/>
    <mergeCell ref="A24:B24"/>
    <mergeCell ref="A25:B25"/>
    <mergeCell ref="A17:B17"/>
    <mergeCell ref="A22:B22"/>
    <mergeCell ref="A21:B21"/>
  </mergeCells>
  <pageMargins left="0.7" right="0.7" top="0.75" bottom="0.75" header="0.3" footer="0.3"/>
  <pageSetup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17604-22DC-4C79-94E9-5CDBF93F1207}">
  <dimension ref="A1:B39"/>
  <sheetViews>
    <sheetView workbookViewId="0">
      <selection activeCell="H23" sqref="H2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409" t="s">
        <v>5458</v>
      </c>
      <c r="B1" s="3410"/>
    </row>
    <row r="2" spans="1:2" ht="15.75" customHeight="1" thickBot="1" x14ac:dyDescent="0.3">
      <c r="A2" s="3411" t="s">
        <v>5459</v>
      </c>
      <c r="B2" s="3412"/>
    </row>
    <row r="3" spans="1:2" x14ac:dyDescent="0.25">
      <c r="A3" s="3299" t="s">
        <v>5460</v>
      </c>
      <c r="B3" s="3300"/>
    </row>
    <row r="4" spans="1:2" x14ac:dyDescent="0.25">
      <c r="A4" s="2897" t="s">
        <v>352</v>
      </c>
      <c r="B4" s="2897" t="s">
        <v>5461</v>
      </c>
    </row>
    <row r="5" spans="1:2" x14ac:dyDescent="0.25">
      <c r="A5" s="2897" t="s">
        <v>354</v>
      </c>
      <c r="B5" s="2897" t="s">
        <v>109</v>
      </c>
    </row>
    <row r="6" spans="1:2" x14ac:dyDescent="0.25">
      <c r="A6" s="2897" t="s">
        <v>1844</v>
      </c>
      <c r="B6" s="2897" t="s">
        <v>550</v>
      </c>
    </row>
    <row r="7" spans="1:2" x14ac:dyDescent="0.25">
      <c r="A7" s="2897" t="s">
        <v>523</v>
      </c>
      <c r="B7" s="2897" t="s">
        <v>108</v>
      </c>
    </row>
    <row r="8" spans="1:2" x14ac:dyDescent="0.25">
      <c r="A8" s="2898" t="s">
        <v>142</v>
      </c>
      <c r="B8" s="2898" t="s">
        <v>1458</v>
      </c>
    </row>
    <row r="9" spans="1:2" x14ac:dyDescent="0.25">
      <c r="A9" s="2898" t="s">
        <v>392</v>
      </c>
      <c r="B9" s="2898" t="s">
        <v>5469</v>
      </c>
    </row>
    <row r="10" spans="1:2" x14ac:dyDescent="0.25">
      <c r="A10" s="2898" t="s">
        <v>537</v>
      </c>
      <c r="B10" s="2898" t="s">
        <v>5470</v>
      </c>
    </row>
    <row r="11" spans="1:2" ht="15.75" thickBot="1" x14ac:dyDescent="0.3">
      <c r="A11" s="3256" t="s">
        <v>102</v>
      </c>
      <c r="B11" s="3256"/>
    </row>
    <row r="12" spans="1:2" x14ac:dyDescent="0.25">
      <c r="A12" s="3279" t="s">
        <v>5468</v>
      </c>
      <c r="B12" s="3280"/>
    </row>
    <row r="13" spans="1:2" x14ac:dyDescent="0.25">
      <c r="A13" s="2897" t="s">
        <v>2374</v>
      </c>
      <c r="B13" s="2897" t="s">
        <v>2161</v>
      </c>
    </row>
    <row r="14" spans="1:2" ht="15.75" thickBot="1" x14ac:dyDescent="0.3">
      <c r="A14" s="3281" t="s">
        <v>5464</v>
      </c>
      <c r="B14" s="3282"/>
    </row>
    <row r="15" spans="1:2" ht="15.75" thickBot="1" x14ac:dyDescent="0.3">
      <c r="A15" s="3248" t="s">
        <v>5465</v>
      </c>
      <c r="B15" s="3249"/>
    </row>
    <row r="16" spans="1:2" ht="15.75" thickBot="1" x14ac:dyDescent="0.3">
      <c r="A16" s="3231" t="s">
        <v>5471</v>
      </c>
      <c r="B16" s="3232"/>
    </row>
    <row r="17" spans="1:2" x14ac:dyDescent="0.25">
      <c r="A17" s="2890" t="s">
        <v>812</v>
      </c>
      <c r="B17" s="2890" t="s">
        <v>321</v>
      </c>
    </row>
    <row r="18" spans="1:2" ht="15.75" thickBot="1" x14ac:dyDescent="0.3">
      <c r="A18" s="3250" t="s">
        <v>398</v>
      </c>
      <c r="B18" s="3251"/>
    </row>
    <row r="19" spans="1:2" x14ac:dyDescent="0.25">
      <c r="A19" s="3236" t="s">
        <v>5472</v>
      </c>
      <c r="B19" s="3237"/>
    </row>
    <row r="20" spans="1:2" x14ac:dyDescent="0.25">
      <c r="A20" s="2897" t="s">
        <v>336</v>
      </c>
      <c r="B20" s="2897" t="s">
        <v>1351</v>
      </c>
    </row>
    <row r="21" spans="1:2" x14ac:dyDescent="0.25">
      <c r="A21" s="2897" t="s">
        <v>179</v>
      </c>
      <c r="B21" s="2897" t="s">
        <v>3523</v>
      </c>
    </row>
    <row r="22" spans="1:2" x14ac:dyDescent="0.25">
      <c r="A22" s="2897" t="s">
        <v>186</v>
      </c>
      <c r="B22" s="2897" t="s">
        <v>94</v>
      </c>
    </row>
    <row r="23" spans="1:2" ht="15.75" thickBot="1" x14ac:dyDescent="0.3">
      <c r="A23" s="3274" t="s">
        <v>5411</v>
      </c>
      <c r="B23" s="3302"/>
    </row>
    <row r="24" spans="1:2" ht="15.75" thickBot="1" x14ac:dyDescent="0.3">
      <c r="A24" s="3248" t="s">
        <v>5466</v>
      </c>
      <c r="B24" s="3249"/>
    </row>
    <row r="25" spans="1:2" ht="15.75" thickBot="1" x14ac:dyDescent="0.3">
      <c r="A25" s="3231" t="s">
        <v>1538</v>
      </c>
      <c r="B25" s="3232"/>
    </row>
    <row r="26" spans="1:2" ht="15.75" thickBot="1" x14ac:dyDescent="0.3">
      <c r="A26" s="3301" t="s">
        <v>5465</v>
      </c>
      <c r="B26" s="3301"/>
    </row>
    <row r="27" spans="1:2" ht="15.75" thickBot="1" x14ac:dyDescent="0.3">
      <c r="A27" s="3231" t="s">
        <v>2764</v>
      </c>
      <c r="B27" s="3232"/>
    </row>
    <row r="28" spans="1:2" ht="15.75" thickBot="1" x14ac:dyDescent="0.3">
      <c r="A28" s="3313" t="s">
        <v>5477</v>
      </c>
      <c r="B28" s="3314"/>
    </row>
    <row r="29" spans="1:2" ht="15.75" thickBot="1" x14ac:dyDescent="0.3">
      <c r="A29" s="3231" t="s">
        <v>5462</v>
      </c>
      <c r="B29" s="3232"/>
    </row>
    <row r="30" spans="1:2" ht="15.75" thickBot="1" x14ac:dyDescent="0.3">
      <c r="A30" s="2894" t="s">
        <v>354</v>
      </c>
      <c r="B30" s="2895" t="s">
        <v>220</v>
      </c>
    </row>
    <row r="31" spans="1:2" ht="15.75" thickBot="1" x14ac:dyDescent="0.3">
      <c r="A31" s="2894" t="s">
        <v>875</v>
      </c>
      <c r="B31" s="2895" t="s">
        <v>5467</v>
      </c>
    </row>
    <row r="32" spans="1:2" ht="15.75" thickBot="1" x14ac:dyDescent="0.3">
      <c r="A32" s="2894" t="s">
        <v>374</v>
      </c>
      <c r="B32" s="2895" t="s">
        <v>371</v>
      </c>
    </row>
    <row r="33" spans="1:2" ht="15.75" thickBot="1" x14ac:dyDescent="0.3">
      <c r="A33" s="2894" t="s">
        <v>372</v>
      </c>
      <c r="B33" s="2895" t="s">
        <v>5463</v>
      </c>
    </row>
    <row r="34" spans="1:2" ht="15.75" thickBot="1" x14ac:dyDescent="0.3">
      <c r="A34" s="2894" t="s">
        <v>523</v>
      </c>
      <c r="B34" s="2895" t="s">
        <v>1919</v>
      </c>
    </row>
    <row r="35" spans="1:2" ht="15.75" thickBot="1" x14ac:dyDescent="0.3">
      <c r="A35" s="2893" t="s">
        <v>719</v>
      </c>
      <c r="B35" s="2896" t="s">
        <v>3492</v>
      </c>
    </row>
    <row r="36" spans="1:2" ht="15.75" thickBot="1" x14ac:dyDescent="0.3">
      <c r="A36" s="3246" t="s">
        <v>5341</v>
      </c>
      <c r="B36" s="3247"/>
    </row>
    <row r="37" spans="1:2" ht="15.75" thickBot="1" x14ac:dyDescent="0.3">
      <c r="A37" s="3231" t="s">
        <v>5335</v>
      </c>
      <c r="B37" s="3232"/>
    </row>
    <row r="38" spans="1:2" ht="15.75" thickBot="1" x14ac:dyDescent="0.3">
      <c r="A38" s="3231" t="s">
        <v>5392</v>
      </c>
      <c r="B38" s="3232"/>
    </row>
    <row r="39" spans="1:2" ht="15.75" thickBot="1" x14ac:dyDescent="0.3">
      <c r="A39" s="3231" t="s">
        <v>5342</v>
      </c>
      <c r="B39" s="3232"/>
    </row>
  </sheetData>
  <mergeCells count="21">
    <mergeCell ref="A39:B39"/>
    <mergeCell ref="A19:B19"/>
    <mergeCell ref="A37:B37"/>
    <mergeCell ref="A36:B36"/>
    <mergeCell ref="A14:B14"/>
    <mergeCell ref="A38:B38"/>
    <mergeCell ref="A25:B25"/>
    <mergeCell ref="A27:B27"/>
    <mergeCell ref="A16:B16"/>
    <mergeCell ref="A1:B1"/>
    <mergeCell ref="A2:B2"/>
    <mergeCell ref="A23:B23"/>
    <mergeCell ref="A29:B29"/>
    <mergeCell ref="A12:B12"/>
    <mergeCell ref="A11:B11"/>
    <mergeCell ref="A15:B15"/>
    <mergeCell ref="A18:B18"/>
    <mergeCell ref="A24:B24"/>
    <mergeCell ref="A28:B28"/>
    <mergeCell ref="A26:B26"/>
    <mergeCell ref="A3:B3"/>
  </mergeCells>
  <pageMargins left="0.7" right="0.7" top="0.75" bottom="0.75" header="0.3" footer="0.3"/>
  <pageSetup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96225-DC36-4B4D-8B57-F5E0435880F4}">
  <dimension ref="A1:B36"/>
  <sheetViews>
    <sheetView topLeftCell="A10" workbookViewId="0">
      <selection activeCell="A29" activeCellId="2" sqref="A25:B25 A27:B27 A29:B29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3">
      <c r="A1" s="3472" t="s">
        <v>5478</v>
      </c>
      <c r="B1" s="3473"/>
    </row>
    <row r="2" spans="1:2" ht="15.75" customHeight="1" thickBot="1" x14ac:dyDescent="0.35">
      <c r="A2" s="3470" t="s">
        <v>4383</v>
      </c>
      <c r="B2" s="3471"/>
    </row>
    <row r="3" spans="1:2" ht="15.75" thickBot="1" x14ac:dyDescent="0.3">
      <c r="A3" s="3281" t="s">
        <v>5460</v>
      </c>
      <c r="B3" s="3282"/>
    </row>
    <row r="4" spans="1:2" x14ac:dyDescent="0.25">
      <c r="A4" s="2901" t="s">
        <v>91</v>
      </c>
      <c r="B4" s="2901" t="s">
        <v>219</v>
      </c>
    </row>
    <row r="5" spans="1:2" x14ac:dyDescent="0.25">
      <c r="A5" s="2899" t="s">
        <v>1198</v>
      </c>
      <c r="B5" s="2899" t="s">
        <v>3253</v>
      </c>
    </row>
    <row r="6" spans="1:2" x14ac:dyDescent="0.25">
      <c r="A6" s="2899" t="s">
        <v>1999</v>
      </c>
      <c r="B6" s="2899" t="s">
        <v>903</v>
      </c>
    </row>
    <row r="7" spans="1:2" x14ac:dyDescent="0.25">
      <c r="A7" s="2899" t="s">
        <v>1219</v>
      </c>
      <c r="B7" s="2899" t="s">
        <v>1797</v>
      </c>
    </row>
    <row r="8" spans="1:2" ht="15.75" thickBot="1" x14ac:dyDescent="0.3">
      <c r="A8" s="3325" t="s">
        <v>719</v>
      </c>
      <c r="B8" s="3325"/>
    </row>
    <row r="9" spans="1:2" ht="15.75" thickBot="1" x14ac:dyDescent="0.3">
      <c r="A9" s="3246" t="s">
        <v>5468</v>
      </c>
      <c r="B9" s="3247"/>
    </row>
    <row r="10" spans="1:2" x14ac:dyDescent="0.25">
      <c r="A10" s="2900" t="s">
        <v>2948</v>
      </c>
      <c r="B10" s="2900" t="s">
        <v>5476</v>
      </c>
    </row>
    <row r="11" spans="1:2" x14ac:dyDescent="0.25">
      <c r="A11" s="2899" t="s">
        <v>5272</v>
      </c>
      <c r="B11" s="2899" t="s">
        <v>2160</v>
      </c>
    </row>
    <row r="12" spans="1:2" x14ac:dyDescent="0.25">
      <c r="A12" s="2899" t="s">
        <v>94</v>
      </c>
      <c r="B12" s="2899" t="s">
        <v>3523</v>
      </c>
    </row>
    <row r="13" spans="1:2" x14ac:dyDescent="0.25">
      <c r="A13" s="2899" t="s">
        <v>1351</v>
      </c>
      <c r="B13" s="2899" t="s">
        <v>1008</v>
      </c>
    </row>
    <row r="14" spans="1:2" x14ac:dyDescent="0.25">
      <c r="A14" s="2899" t="s">
        <v>903</v>
      </c>
      <c r="B14" s="2899" t="s">
        <v>1797</v>
      </c>
    </row>
    <row r="15" spans="1:2" x14ac:dyDescent="0.25">
      <c r="A15" s="2899" t="s">
        <v>1088</v>
      </c>
      <c r="B15" s="2899" t="s">
        <v>14</v>
      </c>
    </row>
    <row r="16" spans="1:2" x14ac:dyDescent="0.25">
      <c r="A16" s="2899" t="s">
        <v>719</v>
      </c>
      <c r="B16" s="2899" t="s">
        <v>550</v>
      </c>
    </row>
    <row r="17" spans="1:2" x14ac:dyDescent="0.25">
      <c r="A17" s="2899" t="s">
        <v>875</v>
      </c>
      <c r="B17" s="2899" t="s">
        <v>1219</v>
      </c>
    </row>
    <row r="18" spans="1:2" x14ac:dyDescent="0.25">
      <c r="A18" s="2899" t="s">
        <v>225</v>
      </c>
      <c r="B18" s="2899" t="s">
        <v>87</v>
      </c>
    </row>
    <row r="19" spans="1:2" ht="15.75" thickBot="1" x14ac:dyDescent="0.3">
      <c r="A19" s="2902" t="s">
        <v>509</v>
      </c>
      <c r="B19" s="2902" t="s">
        <v>90</v>
      </c>
    </row>
    <row r="20" spans="1:2" ht="15.75" thickBot="1" x14ac:dyDescent="0.3">
      <c r="A20" s="3246" t="s">
        <v>5473</v>
      </c>
      <c r="B20" s="3247"/>
    </row>
    <row r="21" spans="1:2" x14ac:dyDescent="0.25">
      <c r="A21" s="2901" t="s">
        <v>859</v>
      </c>
      <c r="B21" s="2901" t="s">
        <v>130</v>
      </c>
    </row>
    <row r="22" spans="1:2" ht="15.75" thickBot="1" x14ac:dyDescent="0.3">
      <c r="A22" s="2902" t="s">
        <v>420</v>
      </c>
      <c r="B22" s="2902" t="s">
        <v>259</v>
      </c>
    </row>
    <row r="23" spans="1:2" ht="15.75" thickBot="1" x14ac:dyDescent="0.3">
      <c r="A23" s="3246" t="s">
        <v>2764</v>
      </c>
      <c r="B23" s="3247"/>
    </row>
    <row r="24" spans="1:2" ht="15.75" thickBot="1" x14ac:dyDescent="0.3">
      <c r="A24" s="3474" t="s">
        <v>5465</v>
      </c>
      <c r="B24" s="3474"/>
    </row>
    <row r="25" spans="1:2" ht="15.75" thickBot="1" x14ac:dyDescent="0.3">
      <c r="A25" s="3246" t="s">
        <v>1538</v>
      </c>
      <c r="B25" s="3247"/>
    </row>
    <row r="26" spans="1:2" ht="15.75" thickBot="1" x14ac:dyDescent="0.3">
      <c r="A26" s="3474" t="s">
        <v>5480</v>
      </c>
      <c r="B26" s="3474"/>
    </row>
    <row r="27" spans="1:2" ht="15.75" thickBot="1" x14ac:dyDescent="0.3">
      <c r="A27" s="3231" t="s">
        <v>5411</v>
      </c>
      <c r="B27" s="3232"/>
    </row>
    <row r="28" spans="1:2" ht="15.75" thickBot="1" x14ac:dyDescent="0.3">
      <c r="A28" s="3474" t="s">
        <v>5479</v>
      </c>
      <c r="B28" s="3474"/>
    </row>
    <row r="29" spans="1:2" ht="15.75" thickBot="1" x14ac:dyDescent="0.3">
      <c r="A29" s="3231" t="s">
        <v>593</v>
      </c>
      <c r="B29" s="3232"/>
    </row>
    <row r="30" spans="1:2" ht="15.75" thickBot="1" x14ac:dyDescent="0.3">
      <c r="A30" s="3475" t="s">
        <v>23</v>
      </c>
      <c r="B30" s="3476"/>
    </row>
    <row r="31" spans="1:2" ht="15.75" thickBot="1" x14ac:dyDescent="0.3">
      <c r="A31" s="3477" t="s">
        <v>4381</v>
      </c>
      <c r="B31" s="3478"/>
    </row>
    <row r="32" spans="1:2" ht="15.75" thickBot="1" x14ac:dyDescent="0.3">
      <c r="A32" s="3317" t="s">
        <v>5474</v>
      </c>
      <c r="B32" s="3318"/>
    </row>
    <row r="33" spans="1:2" ht="15.75" thickBot="1" x14ac:dyDescent="0.3">
      <c r="A33" s="3317" t="s">
        <v>5475</v>
      </c>
      <c r="B33" s="3318"/>
    </row>
    <row r="34" spans="1:2" ht="15.75" thickBot="1" x14ac:dyDescent="0.3">
      <c r="A34" s="3317" t="s">
        <v>5335</v>
      </c>
      <c r="B34" s="3318"/>
    </row>
    <row r="35" spans="1:2" ht="15.75" thickBot="1" x14ac:dyDescent="0.3">
      <c r="A35" s="3317" t="s">
        <v>5128</v>
      </c>
      <c r="B35" s="3318"/>
    </row>
    <row r="36" spans="1:2" ht="15.75" thickBot="1" x14ac:dyDescent="0.3">
      <c r="A36" s="3317" t="s">
        <v>4592</v>
      </c>
      <c r="B36" s="3318"/>
    </row>
  </sheetData>
  <mergeCells count="20">
    <mergeCell ref="A35:B35"/>
    <mergeCell ref="A23:B23"/>
    <mergeCell ref="A36:B36"/>
    <mergeCell ref="A9:B9"/>
    <mergeCell ref="A20:B20"/>
    <mergeCell ref="A32:B32"/>
    <mergeCell ref="A33:B33"/>
    <mergeCell ref="A2:B2"/>
    <mergeCell ref="A1:B1"/>
    <mergeCell ref="A27:B27"/>
    <mergeCell ref="A28:B28"/>
    <mergeCell ref="A34:B34"/>
    <mergeCell ref="A25:B25"/>
    <mergeCell ref="A24:B24"/>
    <mergeCell ref="A26:B26"/>
    <mergeCell ref="A29:B29"/>
    <mergeCell ref="A8:B8"/>
    <mergeCell ref="A3:B3"/>
    <mergeCell ref="A30:B30"/>
    <mergeCell ref="A31:B31"/>
  </mergeCells>
  <pageMargins left="0.7" right="0.7" top="0.75" bottom="0.75" header="0.3" footer="0.3"/>
  <pageSetup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D555F-7AE8-4728-B50D-51C360E0B67A}">
  <dimension ref="A1:B29"/>
  <sheetViews>
    <sheetView workbookViewId="0">
      <selection activeCell="C9" sqref="C9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409" t="s">
        <v>5482</v>
      </c>
      <c r="B1" s="3410"/>
    </row>
    <row r="2" spans="1:2" ht="15.75" customHeight="1" thickBot="1" x14ac:dyDescent="0.3">
      <c r="A2" s="3411" t="s">
        <v>5481</v>
      </c>
      <c r="B2" s="3412"/>
    </row>
    <row r="3" spans="1:2" ht="15.75" thickBot="1" x14ac:dyDescent="0.3">
      <c r="A3" s="3281" t="s">
        <v>1846</v>
      </c>
      <c r="B3" s="3282"/>
    </row>
    <row r="4" spans="1:2" x14ac:dyDescent="0.25">
      <c r="A4" s="2906" t="s">
        <v>818</v>
      </c>
      <c r="B4" s="2906" t="s">
        <v>2686</v>
      </c>
    </row>
    <row r="5" spans="1:2" x14ac:dyDescent="0.25">
      <c r="A5" s="2903" t="s">
        <v>442</v>
      </c>
      <c r="B5" s="2903" t="s">
        <v>892</v>
      </c>
    </row>
    <row r="6" spans="1:2" x14ac:dyDescent="0.25">
      <c r="A6" s="2903" t="s">
        <v>372</v>
      </c>
      <c r="B6" s="2903" t="s">
        <v>5483</v>
      </c>
    </row>
    <row r="7" spans="1:2" x14ac:dyDescent="0.25">
      <c r="A7" s="2903" t="s">
        <v>5484</v>
      </c>
      <c r="B7" s="2903" t="s">
        <v>298</v>
      </c>
    </row>
    <row r="8" spans="1:2" x14ac:dyDescent="0.25">
      <c r="A8" s="2905" t="s">
        <v>241</v>
      </c>
      <c r="B8" s="2905" t="s">
        <v>771</v>
      </c>
    </row>
    <row r="9" spans="1:2" x14ac:dyDescent="0.25">
      <c r="A9" s="2904" t="s">
        <v>515</v>
      </c>
      <c r="B9" s="2904" t="s">
        <v>1654</v>
      </c>
    </row>
    <row r="10" spans="1:2" x14ac:dyDescent="0.25">
      <c r="A10" s="2904" t="s">
        <v>1602</v>
      </c>
      <c r="B10" s="2904" t="s">
        <v>130</v>
      </c>
    </row>
    <row r="11" spans="1:2" ht="15.75" thickBot="1" x14ac:dyDescent="0.3">
      <c r="A11" s="3325" t="s">
        <v>571</v>
      </c>
      <c r="B11" s="3325"/>
    </row>
    <row r="12" spans="1:2" ht="15.75" thickBot="1" x14ac:dyDescent="0.3">
      <c r="A12" s="3231" t="s">
        <v>4069</v>
      </c>
      <c r="B12" s="3232"/>
    </row>
    <row r="13" spans="1:2" x14ac:dyDescent="0.25">
      <c r="A13" s="2906" t="s">
        <v>241</v>
      </c>
      <c r="B13" s="2906" t="s">
        <v>1852</v>
      </c>
    </row>
    <row r="14" spans="1:2" x14ac:dyDescent="0.25">
      <c r="A14" s="2903" t="s">
        <v>478</v>
      </c>
      <c r="B14" s="2903" t="s">
        <v>991</v>
      </c>
    </row>
    <row r="15" spans="1:2" ht="15.75" thickBot="1" x14ac:dyDescent="0.3">
      <c r="A15" s="2907" t="s">
        <v>1356</v>
      </c>
      <c r="B15" s="2907" t="s">
        <v>846</v>
      </c>
    </row>
    <row r="16" spans="1:2" ht="15.75" thickBot="1" x14ac:dyDescent="0.3">
      <c r="A16" s="3231" t="s">
        <v>5485</v>
      </c>
      <c r="B16" s="3232"/>
    </row>
    <row r="17" spans="1:2" x14ac:dyDescent="0.25">
      <c r="A17" s="2906" t="s">
        <v>0</v>
      </c>
      <c r="B17" s="2906" t="s">
        <v>376</v>
      </c>
    </row>
    <row r="18" spans="1:2" x14ac:dyDescent="0.25">
      <c r="A18" s="2907" t="s">
        <v>1361</v>
      </c>
      <c r="B18" s="2907" t="s">
        <v>27</v>
      </c>
    </row>
    <row r="19" spans="1:2" ht="15.75" thickBot="1" x14ac:dyDescent="0.3">
      <c r="A19" s="3479" t="s">
        <v>5479</v>
      </c>
      <c r="B19" s="3479"/>
    </row>
    <row r="20" spans="1:2" ht="15.75" thickBot="1" x14ac:dyDescent="0.3">
      <c r="A20" s="3231" t="s">
        <v>5465</v>
      </c>
      <c r="B20" s="3232"/>
    </row>
    <row r="21" spans="1:2" ht="15.75" thickBot="1" x14ac:dyDescent="0.3">
      <c r="A21" s="3246" t="s">
        <v>23</v>
      </c>
      <c r="B21" s="3247"/>
    </row>
    <row r="22" spans="1:2" ht="15.75" thickBot="1" x14ac:dyDescent="0.3">
      <c r="A22" s="3281" t="s">
        <v>4381</v>
      </c>
      <c r="B22" s="3282"/>
    </row>
    <row r="23" spans="1:2" ht="15.75" thickBot="1" x14ac:dyDescent="0.3">
      <c r="A23" s="3231" t="s">
        <v>2970</v>
      </c>
      <c r="B23" s="3232"/>
    </row>
    <row r="24" spans="1:2" ht="15.75" thickBot="1" x14ac:dyDescent="0.3">
      <c r="A24" s="3231" t="s">
        <v>5373</v>
      </c>
      <c r="B24" s="3232"/>
    </row>
    <row r="25" spans="1:2" ht="15.75" thickBot="1" x14ac:dyDescent="0.3">
      <c r="A25" s="3231" t="s">
        <v>5335</v>
      </c>
      <c r="B25" s="3232"/>
    </row>
    <row r="26" spans="1:2" ht="15.75" thickBot="1" x14ac:dyDescent="0.3">
      <c r="A26" s="3231" t="s">
        <v>5128</v>
      </c>
      <c r="B26" s="3232"/>
    </row>
    <row r="27" spans="1:2" ht="15.75" thickBot="1" x14ac:dyDescent="0.3">
      <c r="A27" s="3231" t="s">
        <v>4592</v>
      </c>
      <c r="B27" s="3232"/>
    </row>
    <row r="28" spans="1:2" ht="15.75" thickBot="1" x14ac:dyDescent="0.3">
      <c r="A28" s="3241" t="s">
        <v>5411</v>
      </c>
      <c r="B28" s="3242"/>
    </row>
    <row r="29" spans="1:2" ht="15.75" thickBot="1" x14ac:dyDescent="0.3">
      <c r="A29" s="3231" t="s">
        <v>1538</v>
      </c>
      <c r="B29" s="3232"/>
    </row>
  </sheetData>
  <mergeCells count="17">
    <mergeCell ref="A1:B1"/>
    <mergeCell ref="A2:B2"/>
    <mergeCell ref="A16:B16"/>
    <mergeCell ref="A23:B23"/>
    <mergeCell ref="A24:B24"/>
    <mergeCell ref="A3:B3"/>
    <mergeCell ref="A21:B21"/>
    <mergeCell ref="A22:B22"/>
    <mergeCell ref="A12:B12"/>
    <mergeCell ref="A11:B11"/>
    <mergeCell ref="A20:B20"/>
    <mergeCell ref="A28:B28"/>
    <mergeCell ref="A26:B26"/>
    <mergeCell ref="A19:B19"/>
    <mergeCell ref="A29:B29"/>
    <mergeCell ref="A27:B27"/>
    <mergeCell ref="A25:B25"/>
  </mergeCells>
  <pageMargins left="0.7" right="0.7" top="0.75" bottom="0.75" header="0.3" footer="0.3"/>
  <pageSetup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E2764-C040-4E2F-84FD-55C0E8581FB0}">
  <dimension ref="A1:B19"/>
  <sheetViews>
    <sheetView workbookViewId="0">
      <selection activeCell="B23" sqref="B2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449" t="s">
        <v>5486</v>
      </c>
      <c r="B1" s="3450"/>
    </row>
    <row r="2" spans="1:2" ht="15.75" customHeight="1" thickBot="1" x14ac:dyDescent="0.3">
      <c r="A2" s="3451" t="s">
        <v>5487</v>
      </c>
      <c r="B2" s="3452"/>
    </row>
    <row r="3" spans="1:2" ht="15.75" thickBot="1" x14ac:dyDescent="0.3">
      <c r="A3" s="3246" t="s">
        <v>5460</v>
      </c>
      <c r="B3" s="3247"/>
    </row>
    <row r="4" spans="1:2" x14ac:dyDescent="0.25">
      <c r="A4" s="2908" t="s">
        <v>10</v>
      </c>
      <c r="B4" s="2908" t="s">
        <v>398</v>
      </c>
    </row>
    <row r="5" spans="1:2" ht="15.75" thickBot="1" x14ac:dyDescent="0.3">
      <c r="A5" s="3350" t="s">
        <v>397</v>
      </c>
      <c r="B5" s="3350"/>
    </row>
    <row r="6" spans="1:2" ht="15.75" thickBot="1" x14ac:dyDescent="0.3">
      <c r="A6" s="3231" t="s">
        <v>5485</v>
      </c>
      <c r="B6" s="3232"/>
    </row>
    <row r="7" spans="1:2" ht="15.75" thickBot="1" x14ac:dyDescent="0.3">
      <c r="A7" s="2906" t="s">
        <v>25</v>
      </c>
      <c r="B7" s="2906" t="s">
        <v>71</v>
      </c>
    </row>
    <row r="8" spans="1:2" ht="15.75" thickBot="1" x14ac:dyDescent="0.3">
      <c r="A8" s="3231" t="s">
        <v>5411</v>
      </c>
      <c r="B8" s="3232"/>
    </row>
    <row r="9" spans="1:2" ht="15.75" thickBot="1" x14ac:dyDescent="0.3">
      <c r="A9" s="3480" t="s">
        <v>5479</v>
      </c>
      <c r="B9" s="3481"/>
    </row>
    <row r="10" spans="1:2" ht="15.75" thickBot="1" x14ac:dyDescent="0.3">
      <c r="A10" s="3231" t="s">
        <v>2764</v>
      </c>
      <c r="B10" s="3232"/>
    </row>
    <row r="11" spans="1:2" ht="15.75" thickBot="1" x14ac:dyDescent="0.3">
      <c r="A11" s="3313" t="s">
        <v>5465</v>
      </c>
      <c r="B11" s="3314"/>
    </row>
    <row r="12" spans="1:2" ht="15.75" thickBot="1" x14ac:dyDescent="0.3">
      <c r="A12" s="3231" t="s">
        <v>593</v>
      </c>
      <c r="B12" s="3232"/>
    </row>
    <row r="13" spans="1:2" ht="15.75" thickBot="1" x14ac:dyDescent="0.3">
      <c r="A13" s="3326" t="s">
        <v>4592</v>
      </c>
      <c r="B13" s="3327"/>
    </row>
    <row r="14" spans="1:2" ht="15.75" thickBot="1" x14ac:dyDescent="0.3">
      <c r="A14" s="3482" t="s">
        <v>23</v>
      </c>
      <c r="B14" s="3483"/>
    </row>
    <row r="15" spans="1:2" ht="15.75" thickBot="1" x14ac:dyDescent="0.3">
      <c r="A15" s="3482" t="s">
        <v>4381</v>
      </c>
      <c r="B15" s="3483"/>
    </row>
    <row r="16" spans="1:2" ht="15.75" thickBot="1" x14ac:dyDescent="0.3">
      <c r="A16" s="3326" t="s">
        <v>2970</v>
      </c>
      <c r="B16" s="3327"/>
    </row>
    <row r="17" spans="1:2" ht="15.75" thickBot="1" x14ac:dyDescent="0.3">
      <c r="A17" s="3326" t="s">
        <v>5373</v>
      </c>
      <c r="B17" s="3327"/>
    </row>
    <row r="18" spans="1:2" ht="15.75" thickBot="1" x14ac:dyDescent="0.3">
      <c r="A18" s="3326" t="s">
        <v>5335</v>
      </c>
      <c r="B18" s="3327"/>
    </row>
    <row r="19" spans="1:2" ht="15.75" thickBot="1" x14ac:dyDescent="0.3">
      <c r="A19" s="3326" t="s">
        <v>5128</v>
      </c>
      <c r="B19" s="3327"/>
    </row>
  </sheetData>
  <mergeCells count="17">
    <mergeCell ref="A19:B19"/>
    <mergeCell ref="A10:B10"/>
    <mergeCell ref="A13:B13"/>
    <mergeCell ref="A17:B17"/>
    <mergeCell ref="A18:B18"/>
    <mergeCell ref="A11:B11"/>
    <mergeCell ref="A12:B12"/>
    <mergeCell ref="A16:B16"/>
    <mergeCell ref="A14:B14"/>
    <mergeCell ref="A15:B15"/>
    <mergeCell ref="A8:B8"/>
    <mergeCell ref="A9:B9"/>
    <mergeCell ref="A1:B1"/>
    <mergeCell ref="A2:B2"/>
    <mergeCell ref="A6:B6"/>
    <mergeCell ref="A3:B3"/>
    <mergeCell ref="A5:B5"/>
  </mergeCells>
  <pageMargins left="0.7" right="0.7" top="0.75" bottom="0.75" header="0.3" footer="0.3"/>
  <pageSetup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26737-1E73-4426-ADD0-A54C1867FF15}">
  <dimension ref="A1:B30"/>
  <sheetViews>
    <sheetView workbookViewId="0">
      <selection activeCell="B26" sqref="B26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409" t="s">
        <v>5488</v>
      </c>
      <c r="B1" s="3410"/>
    </row>
    <row r="2" spans="1:2" ht="15.75" customHeight="1" thickBot="1" x14ac:dyDescent="0.3">
      <c r="A2" s="2929" t="s">
        <v>4383</v>
      </c>
      <c r="B2" s="2930" t="s">
        <v>5489</v>
      </c>
    </row>
    <row r="3" spans="1:2" ht="15.75" thickBot="1" x14ac:dyDescent="0.3">
      <c r="A3" s="3246" t="s">
        <v>4069</v>
      </c>
      <c r="B3" s="3247"/>
    </row>
    <row r="4" spans="1:2" x14ac:dyDescent="0.25">
      <c r="A4" s="2921" t="s">
        <v>5492</v>
      </c>
      <c r="B4" s="2922" t="s">
        <v>5493</v>
      </c>
    </row>
    <row r="5" spans="1:2" x14ac:dyDescent="0.25">
      <c r="A5" s="2915" t="s">
        <v>5495</v>
      </c>
      <c r="B5" s="2915" t="s">
        <v>5494</v>
      </c>
    </row>
    <row r="6" spans="1:2" x14ac:dyDescent="0.25">
      <c r="A6" s="2915" t="s">
        <v>5497</v>
      </c>
      <c r="B6" s="2915" t="s">
        <v>5498</v>
      </c>
    </row>
    <row r="7" spans="1:2" ht="15.75" thickBot="1" x14ac:dyDescent="0.3">
      <c r="A7" s="3350" t="s">
        <v>5509</v>
      </c>
      <c r="B7" s="3350"/>
    </row>
    <row r="8" spans="1:2" ht="15.75" thickBot="1" x14ac:dyDescent="0.3">
      <c r="A8" s="3246" t="s">
        <v>1846</v>
      </c>
      <c r="B8" s="3247"/>
    </row>
    <row r="9" spans="1:2" x14ac:dyDescent="0.25">
      <c r="A9" s="2922" t="s">
        <v>5490</v>
      </c>
      <c r="B9" s="2931" t="s">
        <v>5491</v>
      </c>
    </row>
    <row r="10" spans="1:2" x14ac:dyDescent="0.25">
      <c r="A10" s="2915" t="s">
        <v>162</v>
      </c>
      <c r="B10" s="2919" t="s">
        <v>256</v>
      </c>
    </row>
    <row r="11" spans="1:2" ht="15.75" thickBot="1" x14ac:dyDescent="0.3">
      <c r="A11" s="2920" t="s">
        <v>269</v>
      </c>
      <c r="B11" s="2920" t="s">
        <v>5507</v>
      </c>
    </row>
    <row r="12" spans="1:2" ht="15.75" thickBot="1" x14ac:dyDescent="0.3">
      <c r="A12" s="3246" t="s">
        <v>5341</v>
      </c>
      <c r="B12" s="3247"/>
    </row>
    <row r="13" spans="1:2" ht="15.75" thickBot="1" x14ac:dyDescent="0.3">
      <c r="A13" s="3281" t="s">
        <v>5448</v>
      </c>
      <c r="B13" s="3282"/>
    </row>
    <row r="14" spans="1:2" ht="15.75" thickBot="1" x14ac:dyDescent="0.3">
      <c r="A14" s="3231" t="s">
        <v>5485</v>
      </c>
      <c r="B14" s="3232"/>
    </row>
    <row r="15" spans="1:2" x14ac:dyDescent="0.25">
      <c r="A15" s="2908" t="s">
        <v>3101</v>
      </c>
      <c r="B15" s="2908" t="s">
        <v>535</v>
      </c>
    </row>
    <row r="16" spans="1:2" ht="15.75" thickBot="1" x14ac:dyDescent="0.3">
      <c r="A16" s="2908" t="s">
        <v>3747</v>
      </c>
      <c r="B16" s="2908" t="s">
        <v>420</v>
      </c>
    </row>
    <row r="17" spans="1:2" ht="15.75" thickBot="1" x14ac:dyDescent="0.3">
      <c r="A17" s="3231" t="s">
        <v>5342</v>
      </c>
      <c r="B17" s="3232"/>
    </row>
    <row r="18" spans="1:2" x14ac:dyDescent="0.25">
      <c r="A18" s="3241" t="s">
        <v>5411</v>
      </c>
      <c r="B18" s="3242"/>
    </row>
    <row r="19" spans="1:2" ht="15.75" thickBot="1" x14ac:dyDescent="0.3">
      <c r="A19" s="3350" t="s">
        <v>5509</v>
      </c>
      <c r="B19" s="3350"/>
    </row>
    <row r="20" spans="1:2" ht="15.75" thickBot="1" x14ac:dyDescent="0.3">
      <c r="A20" s="3231" t="s">
        <v>2764</v>
      </c>
      <c r="B20" s="3232"/>
    </row>
    <row r="21" spans="1:2" ht="15.75" thickBot="1" x14ac:dyDescent="0.3">
      <c r="A21" s="3313" t="s">
        <v>5508</v>
      </c>
      <c r="B21" s="3314"/>
    </row>
    <row r="22" spans="1:2" ht="15.75" thickBot="1" x14ac:dyDescent="0.3">
      <c r="A22" s="3231" t="s">
        <v>4592</v>
      </c>
      <c r="B22" s="3232"/>
    </row>
    <row r="23" spans="1:2" ht="15.75" thickBot="1" x14ac:dyDescent="0.3">
      <c r="A23" s="3231" t="s">
        <v>5404</v>
      </c>
      <c r="B23" s="3232"/>
    </row>
    <row r="24" spans="1:2" ht="15.75" thickBot="1" x14ac:dyDescent="0.3">
      <c r="A24" s="3231" t="s">
        <v>5335</v>
      </c>
      <c r="B24" s="3232"/>
    </row>
    <row r="25" spans="1:2" ht="15.75" thickBot="1" x14ac:dyDescent="0.3">
      <c r="A25" s="3231" t="s">
        <v>5392</v>
      </c>
      <c r="B25" s="3232"/>
    </row>
    <row r="26" spans="1:2" ht="15.75" thickBot="1" x14ac:dyDescent="0.3">
      <c r="A26" s="2923"/>
      <c r="B26" s="2923"/>
    </row>
    <row r="27" spans="1:2" ht="15.75" thickBot="1" x14ac:dyDescent="0.3">
      <c r="A27" s="3231" t="s">
        <v>5521</v>
      </c>
      <c r="B27" s="3232"/>
    </row>
    <row r="28" spans="1:2" x14ac:dyDescent="0.25">
      <c r="A28" s="2921" t="s">
        <v>2548</v>
      </c>
      <c r="B28" s="2921" t="s">
        <v>1351</v>
      </c>
    </row>
    <row r="29" spans="1:2" x14ac:dyDescent="0.25">
      <c r="A29" s="2918" t="s">
        <v>909</v>
      </c>
      <c r="B29" s="2918" t="s">
        <v>5496</v>
      </c>
    </row>
    <row r="30" spans="1:2" x14ac:dyDescent="0.25">
      <c r="A30" s="2918" t="s">
        <v>112</v>
      </c>
      <c r="B30" s="2918" t="s">
        <v>94</v>
      </c>
    </row>
  </sheetData>
  <mergeCells count="17">
    <mergeCell ref="A18:B18"/>
    <mergeCell ref="A1:B1"/>
    <mergeCell ref="A8:B8"/>
    <mergeCell ref="A14:B14"/>
    <mergeCell ref="A17:B17"/>
    <mergeCell ref="A3:B3"/>
    <mergeCell ref="A12:B12"/>
    <mergeCell ref="A13:B13"/>
    <mergeCell ref="A7:B7"/>
    <mergeCell ref="A27:B27"/>
    <mergeCell ref="A25:B25"/>
    <mergeCell ref="A19:B19"/>
    <mergeCell ref="A20:B20"/>
    <mergeCell ref="A22:B22"/>
    <mergeCell ref="A23:B23"/>
    <mergeCell ref="A24:B24"/>
    <mergeCell ref="A21:B21"/>
  </mergeCells>
  <pageMargins left="0.7" right="0.7" top="0.75" bottom="0.75" header="0.3" footer="0.3"/>
  <pageSetup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CD1-9D68-4780-A089-9B6480DC9144}">
  <dimension ref="A1:D41"/>
  <sheetViews>
    <sheetView workbookViewId="0">
      <selection activeCell="A43" sqref="A4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409" t="s">
        <v>5519</v>
      </c>
      <c r="B1" s="3410"/>
    </row>
    <row r="2" spans="1:2" ht="15.75" customHeight="1" thickBot="1" x14ac:dyDescent="0.3">
      <c r="A2" s="2929" t="s">
        <v>4383</v>
      </c>
      <c r="B2" s="2930" t="s">
        <v>5520</v>
      </c>
    </row>
    <row r="3" spans="1:2" ht="15.75" thickBot="1" x14ac:dyDescent="0.3">
      <c r="A3" s="3246" t="s">
        <v>4069</v>
      </c>
      <c r="B3" s="3247"/>
    </row>
    <row r="4" spans="1:2" x14ac:dyDescent="0.25">
      <c r="A4" s="2922" t="s">
        <v>5499</v>
      </c>
      <c r="B4" s="2922" t="s">
        <v>4386</v>
      </c>
    </row>
    <row r="5" spans="1:2" x14ac:dyDescent="0.25">
      <c r="A5" s="2915" t="s">
        <v>5510</v>
      </c>
      <c r="B5" s="2915" t="s">
        <v>3508</v>
      </c>
    </row>
    <row r="6" spans="1:2" x14ac:dyDescent="0.25">
      <c r="A6" s="2915" t="s">
        <v>5511</v>
      </c>
      <c r="B6" s="2915" t="s">
        <v>5513</v>
      </c>
    </row>
    <row r="7" spans="1:2" x14ac:dyDescent="0.25">
      <c r="A7" s="2915" t="s">
        <v>5516</v>
      </c>
      <c r="B7" s="2915" t="s">
        <v>5514</v>
      </c>
    </row>
    <row r="8" spans="1:2" ht="15.75" thickBot="1" x14ac:dyDescent="0.3">
      <c r="A8" s="3350" t="s">
        <v>5517</v>
      </c>
      <c r="B8" s="3350"/>
    </row>
    <row r="9" spans="1:2" ht="15.75" thickBot="1" x14ac:dyDescent="0.3">
      <c r="A9" s="3246" t="s">
        <v>1846</v>
      </c>
      <c r="B9" s="3232"/>
    </row>
    <row r="10" spans="1:2" ht="15.75" thickBot="1" x14ac:dyDescent="0.3">
      <c r="A10" s="3271" t="s">
        <v>1295</v>
      </c>
      <c r="B10" s="3271"/>
    </row>
    <row r="11" spans="1:2" ht="15.75" thickBot="1" x14ac:dyDescent="0.3">
      <c r="A11" s="3246" t="s">
        <v>23</v>
      </c>
      <c r="B11" s="3247"/>
    </row>
    <row r="12" spans="1:2" x14ac:dyDescent="0.25">
      <c r="A12" s="2922" t="s">
        <v>171</v>
      </c>
      <c r="B12" s="2922" t="s">
        <v>633</v>
      </c>
    </row>
    <row r="13" spans="1:2" ht="15.75" thickBot="1" x14ac:dyDescent="0.3">
      <c r="A13" s="3350" t="s">
        <v>133</v>
      </c>
      <c r="B13" s="3350"/>
    </row>
    <row r="14" spans="1:2" ht="15.75" thickBot="1" x14ac:dyDescent="0.3">
      <c r="A14" s="3246" t="s">
        <v>5448</v>
      </c>
      <c r="B14" s="3247"/>
    </row>
    <row r="15" spans="1:2" ht="15.75" thickBot="1" x14ac:dyDescent="0.3">
      <c r="A15" s="3231" t="s">
        <v>5515</v>
      </c>
      <c r="B15" s="3232"/>
    </row>
    <row r="16" spans="1:2" x14ac:dyDescent="0.25">
      <c r="A16" s="2914" t="s">
        <v>159</v>
      </c>
      <c r="B16" s="2914" t="s">
        <v>812</v>
      </c>
    </row>
    <row r="17" spans="1:2" ht="15.75" thickBot="1" x14ac:dyDescent="0.3">
      <c r="A17" s="2914" t="s">
        <v>566</v>
      </c>
      <c r="B17" s="2914" t="s">
        <v>420</v>
      </c>
    </row>
    <row r="18" spans="1:2" ht="15.75" thickBot="1" x14ac:dyDescent="0.3">
      <c r="A18" s="3231" t="s">
        <v>5512</v>
      </c>
      <c r="B18" s="3232"/>
    </row>
    <row r="19" spans="1:2" x14ac:dyDescent="0.25">
      <c r="A19" s="2914" t="s">
        <v>72</v>
      </c>
      <c r="B19" s="2914" t="s">
        <v>243</v>
      </c>
    </row>
    <row r="20" spans="1:2" x14ac:dyDescent="0.25">
      <c r="A20" s="2914" t="s">
        <v>1231</v>
      </c>
      <c r="B20" s="2914" t="s">
        <v>892</v>
      </c>
    </row>
    <row r="21" spans="1:2" x14ac:dyDescent="0.25">
      <c r="A21" s="2914" t="s">
        <v>243</v>
      </c>
      <c r="B21" s="2914" t="s">
        <v>1231</v>
      </c>
    </row>
    <row r="22" spans="1:2" ht="15.75" thickBot="1" x14ac:dyDescent="0.3">
      <c r="A22" s="3283" t="s">
        <v>271</v>
      </c>
      <c r="B22" s="3284"/>
    </row>
    <row r="23" spans="1:2" ht="15.75" thickBot="1" x14ac:dyDescent="0.3">
      <c r="A23" s="3231" t="s">
        <v>5425</v>
      </c>
      <c r="B23" s="3232"/>
    </row>
    <row r="24" spans="1:2" x14ac:dyDescent="0.25">
      <c r="A24" s="2922" t="s">
        <v>2003</v>
      </c>
      <c r="B24" s="2922" t="s">
        <v>1797</v>
      </c>
    </row>
    <row r="25" spans="1:2" ht="15.75" thickBot="1" x14ac:dyDescent="0.3">
      <c r="A25" s="3350" t="s">
        <v>2050</v>
      </c>
      <c r="B25" s="3350"/>
    </row>
    <row r="26" spans="1:2" ht="15.75" thickBot="1" x14ac:dyDescent="0.3">
      <c r="A26" s="3231" t="s">
        <v>5335</v>
      </c>
      <c r="B26" s="3232"/>
    </row>
    <row r="27" spans="1:2" ht="15.75" thickBot="1" x14ac:dyDescent="0.3">
      <c r="A27" s="3274" t="s">
        <v>5128</v>
      </c>
      <c r="B27" s="3302"/>
    </row>
    <row r="28" spans="1:2" ht="15.75" thickBot="1" x14ac:dyDescent="0.3">
      <c r="A28" s="3231" t="s">
        <v>5411</v>
      </c>
      <c r="B28" s="3232"/>
    </row>
    <row r="29" spans="1:2" x14ac:dyDescent="0.25">
      <c r="A29" s="2909" t="s">
        <v>5500</v>
      </c>
      <c r="B29" s="2911" t="s">
        <v>5501</v>
      </c>
    </row>
    <row r="30" spans="1:2" x14ac:dyDescent="0.25">
      <c r="A30" s="2909" t="s">
        <v>5502</v>
      </c>
      <c r="B30" s="2911" t="s">
        <v>5503</v>
      </c>
    </row>
    <row r="31" spans="1:2" ht="15.75" thickBot="1" x14ac:dyDescent="0.3">
      <c r="A31" s="3283" t="s">
        <v>3498</v>
      </c>
      <c r="B31" s="3284"/>
    </row>
    <row r="32" spans="1:2" ht="15.75" thickBot="1" x14ac:dyDescent="0.3">
      <c r="A32" s="3231" t="s">
        <v>1538</v>
      </c>
      <c r="B32" s="3232"/>
    </row>
    <row r="33" spans="1:4" ht="15.75" thickBot="1" x14ac:dyDescent="0.3">
      <c r="A33" s="2922" t="s">
        <v>5505</v>
      </c>
      <c r="B33" s="2921" t="s">
        <v>5506</v>
      </c>
    </row>
    <row r="34" spans="1:4" ht="15.75" thickBot="1" x14ac:dyDescent="0.3">
      <c r="A34" s="3231" t="s">
        <v>2764</v>
      </c>
      <c r="B34" s="3232"/>
    </row>
    <row r="35" spans="1:4" ht="15.75" thickBot="1" x14ac:dyDescent="0.3">
      <c r="A35" s="3313" t="s">
        <v>5504</v>
      </c>
      <c r="B35" s="3314"/>
    </row>
    <row r="36" spans="1:4" ht="15.75" thickBot="1" x14ac:dyDescent="0.3">
      <c r="A36" s="3231" t="s">
        <v>5405</v>
      </c>
      <c r="B36" s="3232"/>
    </row>
    <row r="37" spans="1:4" ht="15.75" thickBot="1" x14ac:dyDescent="0.3">
      <c r="A37" s="8" t="s">
        <v>787</v>
      </c>
      <c r="B37" s="386" t="s">
        <v>809</v>
      </c>
    </row>
    <row r="38" spans="1:4" x14ac:dyDescent="0.25">
      <c r="A38" s="2912" t="s">
        <v>694</v>
      </c>
      <c r="B38" s="2913" t="s">
        <v>5518</v>
      </c>
      <c r="D38" s="277"/>
    </row>
    <row r="39" spans="1:4" x14ac:dyDescent="0.25">
      <c r="A39" s="2910" t="s">
        <v>658</v>
      </c>
      <c r="B39" s="2928"/>
    </row>
    <row r="40" spans="1:4" x14ac:dyDescent="0.25">
      <c r="A40" s="2917"/>
      <c r="B40" s="2916"/>
    </row>
    <row r="41" spans="1:4" x14ac:dyDescent="0.25">
      <c r="A41" s="701"/>
      <c r="B41" s="701"/>
    </row>
  </sheetData>
  <mergeCells count="21">
    <mergeCell ref="A34:B34"/>
    <mergeCell ref="A36:B36"/>
    <mergeCell ref="A28:B28"/>
    <mergeCell ref="A35:B35"/>
    <mergeCell ref="A32:B32"/>
    <mergeCell ref="A22:B22"/>
    <mergeCell ref="A25:B25"/>
    <mergeCell ref="A31:B31"/>
    <mergeCell ref="A1:B1"/>
    <mergeCell ref="A26:B26"/>
    <mergeCell ref="A3:B3"/>
    <mergeCell ref="A11:B11"/>
    <mergeCell ref="A14:B14"/>
    <mergeCell ref="A15:B15"/>
    <mergeCell ref="A18:B18"/>
    <mergeCell ref="A23:B23"/>
    <mergeCell ref="A9:B9"/>
    <mergeCell ref="A8:B8"/>
    <mergeCell ref="A10:B10"/>
    <mergeCell ref="A13:B13"/>
    <mergeCell ref="A27:B27"/>
  </mergeCells>
  <pageMargins left="0.7" right="0.7" top="0.75" bottom="0.75" header="0.3" footer="0.3"/>
  <pageSetup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F448D-2BE8-45D4-B258-915F021A5724}">
  <dimension ref="A1:D41"/>
  <sheetViews>
    <sheetView workbookViewId="0">
      <selection activeCell="J26" sqref="J26"/>
    </sheetView>
  </sheetViews>
  <sheetFormatPr defaultRowHeight="15" x14ac:dyDescent="0.25"/>
  <cols>
    <col min="1" max="1" width="36.42578125" customWidth="1"/>
    <col min="2" max="2" width="36.7109375" customWidth="1"/>
    <col min="4" max="4" width="9.7109375" bestFit="1" customWidth="1"/>
  </cols>
  <sheetData>
    <row r="1" spans="1:2" x14ac:dyDescent="0.25">
      <c r="A1" s="3435" t="s">
        <v>5538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2936" t="s">
        <v>5531</v>
      </c>
      <c r="B4" s="2936" t="s">
        <v>5525</v>
      </c>
    </row>
    <row r="5" spans="1:2" x14ac:dyDescent="0.25">
      <c r="A5" s="2933" t="s">
        <v>5530</v>
      </c>
      <c r="B5" s="2933" t="s">
        <v>5536</v>
      </c>
    </row>
    <row r="6" spans="1:2" ht="15.75" thickBot="1" x14ac:dyDescent="0.3">
      <c r="A6" s="3350" t="s">
        <v>5537</v>
      </c>
      <c r="B6" s="3350"/>
    </row>
    <row r="7" spans="1:2" ht="15.75" thickBot="1" x14ac:dyDescent="0.3">
      <c r="A7" s="3246" t="s">
        <v>23</v>
      </c>
      <c r="B7" s="3247"/>
    </row>
    <row r="8" spans="1:2" x14ac:dyDescent="0.25">
      <c r="A8" s="2936" t="s">
        <v>171</v>
      </c>
      <c r="B8" s="2936" t="s">
        <v>633</v>
      </c>
    </row>
    <row r="9" spans="1:2" x14ac:dyDescent="0.25">
      <c r="A9" s="2933" t="s">
        <v>633</v>
      </c>
      <c r="B9" s="2933" t="s">
        <v>133</v>
      </c>
    </row>
    <row r="10" spans="1:2" x14ac:dyDescent="0.25">
      <c r="A10" s="2933" t="s">
        <v>130</v>
      </c>
      <c r="B10" s="2933" t="s">
        <v>162</v>
      </c>
    </row>
    <row r="11" spans="1:2" x14ac:dyDescent="0.25">
      <c r="A11" s="2924" t="s">
        <v>3175</v>
      </c>
      <c r="B11" s="2924" t="s">
        <v>2599</v>
      </c>
    </row>
    <row r="12" spans="1:2" ht="15.75" thickBot="1" x14ac:dyDescent="0.3">
      <c r="A12" s="2924" t="s">
        <v>2180</v>
      </c>
      <c r="B12" s="2924" t="s">
        <v>544</v>
      </c>
    </row>
    <row r="13" spans="1:2" ht="15.75" thickBot="1" x14ac:dyDescent="0.3">
      <c r="A13" s="3246" t="s">
        <v>4381</v>
      </c>
      <c r="B13" s="3247"/>
    </row>
    <row r="14" spans="1:2" x14ac:dyDescent="0.25">
      <c r="A14" s="2927" t="s">
        <v>269</v>
      </c>
      <c r="B14" s="2927" t="s">
        <v>257</v>
      </c>
    </row>
    <row r="15" spans="1:2" x14ac:dyDescent="0.25">
      <c r="A15" s="2927" t="s">
        <v>303</v>
      </c>
      <c r="B15" s="2927" t="s">
        <v>226</v>
      </c>
    </row>
    <row r="16" spans="1:2" ht="15.75" thickBot="1" x14ac:dyDescent="0.3">
      <c r="A16" s="3250" t="s">
        <v>5529</v>
      </c>
      <c r="B16" s="3251"/>
    </row>
    <row r="17" spans="1:2" ht="15.75" thickBot="1" x14ac:dyDescent="0.3">
      <c r="A17" s="3231" t="s">
        <v>5523</v>
      </c>
      <c r="B17" s="3232"/>
    </row>
    <row r="18" spans="1:2" x14ac:dyDescent="0.25">
      <c r="A18" s="2927" t="s">
        <v>85</v>
      </c>
      <c r="B18" s="2927" t="s">
        <v>5526</v>
      </c>
    </row>
    <row r="19" spans="1:2" x14ac:dyDescent="0.25">
      <c r="A19" s="2927" t="s">
        <v>11</v>
      </c>
      <c r="B19" s="2927" t="s">
        <v>5532</v>
      </c>
    </row>
    <row r="20" spans="1:2" ht="15.75" thickBot="1" x14ac:dyDescent="0.3">
      <c r="A20" s="3250" t="s">
        <v>1093</v>
      </c>
      <c r="B20" s="3251"/>
    </row>
    <row r="21" spans="1:2" ht="15.75" thickBot="1" x14ac:dyDescent="0.3">
      <c r="A21" s="3231" t="s">
        <v>5522</v>
      </c>
      <c r="B21" s="3232"/>
    </row>
    <row r="22" spans="1:2" x14ac:dyDescent="0.25">
      <c r="A22" s="2927" t="s">
        <v>1445</v>
      </c>
      <c r="B22" s="2927" t="s">
        <v>241</v>
      </c>
    </row>
    <row r="23" spans="1:2" x14ac:dyDescent="0.25">
      <c r="A23" s="2927" t="s">
        <v>1356</v>
      </c>
      <c r="B23" s="2927" t="s">
        <v>845</v>
      </c>
    </row>
    <row r="24" spans="1:2" x14ac:dyDescent="0.25">
      <c r="A24" s="2927" t="s">
        <v>590</v>
      </c>
      <c r="B24" s="2927" t="s">
        <v>1531</v>
      </c>
    </row>
    <row r="25" spans="1:2" ht="15.75" thickBot="1" x14ac:dyDescent="0.3">
      <c r="A25" s="2924" t="s">
        <v>241</v>
      </c>
      <c r="B25" s="2924" t="s">
        <v>478</v>
      </c>
    </row>
    <row r="26" spans="1:2" ht="15.75" thickBot="1" x14ac:dyDescent="0.3">
      <c r="A26" s="3231" t="s">
        <v>5524</v>
      </c>
      <c r="B26" s="3232"/>
    </row>
    <row r="27" spans="1:2" x14ac:dyDescent="0.25">
      <c r="A27" s="2936" t="s">
        <v>245</v>
      </c>
      <c r="B27" s="2936" t="s">
        <v>5322</v>
      </c>
    </row>
    <row r="28" spans="1:2" ht="15.75" thickBot="1" x14ac:dyDescent="0.3">
      <c r="A28" s="3256" t="s">
        <v>171</v>
      </c>
      <c r="B28" s="3256"/>
    </row>
    <row r="29" spans="1:2" ht="15.75" thickBot="1" x14ac:dyDescent="0.3">
      <c r="A29" s="3231" t="s">
        <v>5335</v>
      </c>
      <c r="B29" s="3232"/>
    </row>
    <row r="30" spans="1:2" ht="15.75" thickBot="1" x14ac:dyDescent="0.3">
      <c r="A30" s="3231" t="s">
        <v>5392</v>
      </c>
      <c r="B30" s="3232"/>
    </row>
    <row r="31" spans="1:2" ht="15.75" thickBot="1" x14ac:dyDescent="0.3">
      <c r="A31" s="3231" t="s">
        <v>5411</v>
      </c>
      <c r="B31" s="3232"/>
    </row>
    <row r="32" spans="1:2" x14ac:dyDescent="0.25">
      <c r="A32" s="2936" t="s">
        <v>5528</v>
      </c>
      <c r="B32" s="2935" t="s">
        <v>5527</v>
      </c>
    </row>
    <row r="33" spans="1:4" ht="15.75" thickBot="1" x14ac:dyDescent="0.3">
      <c r="A33" s="3250" t="s">
        <v>5534</v>
      </c>
      <c r="B33" s="3251"/>
    </row>
    <row r="34" spans="1:4" ht="15.75" thickBot="1" x14ac:dyDescent="0.3">
      <c r="A34" s="3231" t="s">
        <v>2764</v>
      </c>
      <c r="B34" s="3232"/>
    </row>
    <row r="35" spans="1:4" ht="15.75" thickBot="1" x14ac:dyDescent="0.3">
      <c r="A35" s="3313" t="s">
        <v>5504</v>
      </c>
      <c r="B35" s="3314"/>
    </row>
    <row r="36" spans="1:4" ht="15.75" thickBot="1" x14ac:dyDescent="0.3">
      <c r="A36" s="3231" t="s">
        <v>4592</v>
      </c>
      <c r="B36" s="3232"/>
    </row>
    <row r="37" spans="1:4" x14ac:dyDescent="0.25">
      <c r="A37" s="2925" t="s">
        <v>2696</v>
      </c>
      <c r="B37" s="2927" t="s">
        <v>5535</v>
      </c>
    </row>
    <row r="38" spans="1:4" ht="15.75" thickBot="1" x14ac:dyDescent="0.3">
      <c r="A38" s="2925" t="s">
        <v>1801</v>
      </c>
      <c r="B38" s="2924" t="s">
        <v>515</v>
      </c>
    </row>
    <row r="39" spans="1:4" ht="15.75" thickBot="1" x14ac:dyDescent="0.3">
      <c r="A39" s="8" t="s">
        <v>787</v>
      </c>
      <c r="B39" s="386" t="s">
        <v>809</v>
      </c>
    </row>
    <row r="40" spans="1:4" x14ac:dyDescent="0.25">
      <c r="A40" s="2926" t="s">
        <v>694</v>
      </c>
      <c r="B40" s="2681" t="s">
        <v>5533</v>
      </c>
      <c r="D40" s="271"/>
    </row>
    <row r="41" spans="1:4" x14ac:dyDescent="0.25">
      <c r="A41" s="2934" t="s">
        <v>658</v>
      </c>
      <c r="B41" s="2932"/>
    </row>
  </sheetData>
  <mergeCells count="18">
    <mergeCell ref="A30:B30"/>
    <mergeCell ref="A34:B34"/>
    <mergeCell ref="A36:B36"/>
    <mergeCell ref="A31:B31"/>
    <mergeCell ref="A33:B33"/>
    <mergeCell ref="A35:B35"/>
    <mergeCell ref="A17:B17"/>
    <mergeCell ref="A21:B21"/>
    <mergeCell ref="A26:B26"/>
    <mergeCell ref="A29:B29"/>
    <mergeCell ref="A20:B20"/>
    <mergeCell ref="A28:B28"/>
    <mergeCell ref="A16:B16"/>
    <mergeCell ref="A1:B2"/>
    <mergeCell ref="A3:B3"/>
    <mergeCell ref="A7:B7"/>
    <mergeCell ref="A13:B13"/>
    <mergeCell ref="A6:B6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114"/>
  <sheetViews>
    <sheetView topLeftCell="A7" workbookViewId="0">
      <selection activeCell="A16" sqref="A16"/>
    </sheetView>
  </sheetViews>
  <sheetFormatPr defaultRowHeight="15" x14ac:dyDescent="0.25"/>
  <cols>
    <col min="1" max="1" width="37.855468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1411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1413</v>
      </c>
      <c r="B4" s="11" t="s">
        <v>1412</v>
      </c>
    </row>
    <row r="5" spans="1:2" x14ac:dyDescent="0.25">
      <c r="A5" s="11" t="s">
        <v>1413</v>
      </c>
      <c r="B5" s="11" t="s">
        <v>1412</v>
      </c>
    </row>
    <row r="6" spans="1:2" x14ac:dyDescent="0.25">
      <c r="A6" s="11" t="s">
        <v>1418</v>
      </c>
      <c r="B6" s="11" t="s">
        <v>1412</v>
      </c>
    </row>
    <row r="7" spans="1:2" ht="15.75" thickBot="1" x14ac:dyDescent="0.3">
      <c r="A7" s="11" t="s">
        <v>1430</v>
      </c>
      <c r="B7" s="11" t="s">
        <v>1412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857</v>
      </c>
      <c r="B9" s="11" t="s">
        <v>130</v>
      </c>
    </row>
    <row r="10" spans="1:2" x14ac:dyDescent="0.25">
      <c r="A10" s="11" t="s">
        <v>80</v>
      </c>
      <c r="B10" s="11" t="s">
        <v>126</v>
      </c>
    </row>
    <row r="11" spans="1:2" x14ac:dyDescent="0.25">
      <c r="A11" s="11" t="s">
        <v>171</v>
      </c>
      <c r="B11" s="11" t="s">
        <v>687</v>
      </c>
    </row>
    <row r="12" spans="1:2" x14ac:dyDescent="0.25">
      <c r="A12" s="11" t="s">
        <v>1428</v>
      </c>
      <c r="B12" s="11" t="s">
        <v>1414</v>
      </c>
    </row>
    <row r="13" spans="1:2" x14ac:dyDescent="0.25">
      <c r="A13" s="11" t="s">
        <v>1279</v>
      </c>
      <c r="B13" s="11" t="s">
        <v>1419</v>
      </c>
    </row>
    <row r="14" spans="1:2" x14ac:dyDescent="0.25">
      <c r="A14" s="11" t="s">
        <v>1438</v>
      </c>
      <c r="B14" s="11" t="s">
        <v>1420</v>
      </c>
    </row>
    <row r="15" spans="1:2" ht="15.75" thickBot="1" x14ac:dyDescent="0.3">
      <c r="A15" s="11"/>
      <c r="B15" s="11" t="s">
        <v>37</v>
      </c>
    </row>
    <row r="16" spans="1:2" ht="15.75" thickBot="1" x14ac:dyDescent="0.3">
      <c r="A16" s="8" t="s">
        <v>12</v>
      </c>
      <c r="B16" s="11" t="s">
        <v>950</v>
      </c>
    </row>
    <row r="17" spans="1:2" x14ac:dyDescent="0.25">
      <c r="A17" s="11" t="s">
        <v>226</v>
      </c>
      <c r="B17" s="11" t="s">
        <v>1421</v>
      </c>
    </row>
    <row r="18" spans="1:2" x14ac:dyDescent="0.25">
      <c r="A18" s="11" t="s">
        <v>284</v>
      </c>
      <c r="B18" s="11" t="s">
        <v>764</v>
      </c>
    </row>
    <row r="19" spans="1:2" x14ac:dyDescent="0.25">
      <c r="A19" s="11" t="s">
        <v>285</v>
      </c>
      <c r="B19" s="11" t="s">
        <v>321</v>
      </c>
    </row>
    <row r="20" spans="1:2" x14ac:dyDescent="0.25">
      <c r="A20" s="11" t="s">
        <v>302</v>
      </c>
      <c r="B20" s="11" t="s">
        <v>394</v>
      </c>
    </row>
    <row r="21" spans="1:2" x14ac:dyDescent="0.25">
      <c r="A21" s="11" t="s">
        <v>303</v>
      </c>
      <c r="B21" s="11" t="s">
        <v>1003</v>
      </c>
    </row>
    <row r="22" spans="1:2" x14ac:dyDescent="0.25">
      <c r="A22" s="11" t="s">
        <v>845</v>
      </c>
      <c r="B22" s="11" t="s">
        <v>10</v>
      </c>
    </row>
    <row r="23" spans="1:2" x14ac:dyDescent="0.25">
      <c r="A23" s="11" t="s">
        <v>846</v>
      </c>
      <c r="B23" s="11" t="s">
        <v>519</v>
      </c>
    </row>
    <row r="24" spans="1:2" x14ac:dyDescent="0.25">
      <c r="A24" s="11" t="s">
        <v>1424</v>
      </c>
      <c r="B24" s="11" t="s">
        <v>498</v>
      </c>
    </row>
    <row r="25" spans="1:2" x14ac:dyDescent="0.25">
      <c r="A25" s="11" t="s">
        <v>1218</v>
      </c>
      <c r="B25" s="11" t="s">
        <v>765</v>
      </c>
    </row>
    <row r="26" spans="1:2" x14ac:dyDescent="0.25">
      <c r="A26" s="11" t="s">
        <v>85</v>
      </c>
      <c r="B26" s="11" t="s">
        <v>307</v>
      </c>
    </row>
    <row r="27" spans="1:2" ht="15.75" thickBot="1" x14ac:dyDescent="0.3">
      <c r="A27" s="11"/>
      <c r="B27" s="11" t="s">
        <v>418</v>
      </c>
    </row>
    <row r="28" spans="1:2" ht="15.75" thickBot="1" x14ac:dyDescent="0.3">
      <c r="A28" s="8" t="s">
        <v>7</v>
      </c>
      <c r="B28" s="11" t="s">
        <v>499</v>
      </c>
    </row>
    <row r="29" spans="1:2" x14ac:dyDescent="0.25">
      <c r="A29" s="11" t="s">
        <v>376</v>
      </c>
      <c r="B29" s="11" t="s">
        <v>157</v>
      </c>
    </row>
    <row r="30" spans="1:2" x14ac:dyDescent="0.25">
      <c r="A30" s="11" t="s">
        <v>341</v>
      </c>
      <c r="B30" s="11" t="s">
        <v>758</v>
      </c>
    </row>
    <row r="31" spans="1:2" x14ac:dyDescent="0.25">
      <c r="A31" s="11" t="s">
        <v>1442</v>
      </c>
      <c r="B31" s="11" t="s">
        <v>1436</v>
      </c>
    </row>
    <row r="32" spans="1:2" x14ac:dyDescent="0.25">
      <c r="A32" s="11" t="s">
        <v>85</v>
      </c>
      <c r="B32" s="11" t="s">
        <v>1437</v>
      </c>
    </row>
    <row r="33" spans="1:2" ht="15.75" thickBot="1" x14ac:dyDescent="0.3">
      <c r="A33" s="11" t="s">
        <v>355</v>
      </c>
      <c r="B33" s="11"/>
    </row>
    <row r="34" spans="1:2" ht="15.75" thickBot="1" x14ac:dyDescent="0.3">
      <c r="A34" s="8" t="s">
        <v>13</v>
      </c>
      <c r="B34" s="8" t="s">
        <v>1193</v>
      </c>
    </row>
    <row r="35" spans="1:2" x14ac:dyDescent="0.25">
      <c r="A35" s="11" t="s">
        <v>163</v>
      </c>
      <c r="B35" s="11" t="s">
        <v>1252</v>
      </c>
    </row>
    <row r="36" spans="1:2" x14ac:dyDescent="0.25">
      <c r="A36" s="11" t="s">
        <v>1013</v>
      </c>
      <c r="B36" s="11" t="s">
        <v>210</v>
      </c>
    </row>
    <row r="37" spans="1:2" x14ac:dyDescent="0.25">
      <c r="A37" s="11" t="s">
        <v>430</v>
      </c>
      <c r="B37" s="11" t="s">
        <v>818</v>
      </c>
    </row>
    <row r="38" spans="1:2" x14ac:dyDescent="0.25">
      <c r="A38" s="11" t="s">
        <v>435</v>
      </c>
      <c r="B38" s="11" t="s">
        <v>227</v>
      </c>
    </row>
    <row r="39" spans="1:2" x14ac:dyDescent="0.25">
      <c r="A39" s="11" t="s">
        <v>1129</v>
      </c>
      <c r="B39" s="11" t="s">
        <v>1081</v>
      </c>
    </row>
    <row r="40" spans="1:2" x14ac:dyDescent="0.25">
      <c r="A40" s="11" t="s">
        <v>411</v>
      </c>
      <c r="B40" s="11" t="s">
        <v>593</v>
      </c>
    </row>
    <row r="41" spans="1:2" x14ac:dyDescent="0.25">
      <c r="A41" s="11" t="s">
        <v>1417</v>
      </c>
      <c r="B41" s="11" t="s">
        <v>87</v>
      </c>
    </row>
    <row r="42" spans="1:2" x14ac:dyDescent="0.25">
      <c r="A42" s="11" t="s">
        <v>397</v>
      </c>
      <c r="B42" s="11" t="s">
        <v>90</v>
      </c>
    </row>
    <row r="43" spans="1:2" x14ac:dyDescent="0.25">
      <c r="A43" s="11" t="s">
        <v>398</v>
      </c>
      <c r="B43" s="11" t="s">
        <v>1228</v>
      </c>
    </row>
    <row r="44" spans="1:2" x14ac:dyDescent="0.25">
      <c r="A44" s="11" t="s">
        <v>423</v>
      </c>
      <c r="B44" s="11" t="s">
        <v>1431</v>
      </c>
    </row>
    <row r="45" spans="1:2" x14ac:dyDescent="0.25">
      <c r="A45" s="11" t="s">
        <v>1425</v>
      </c>
      <c r="B45" s="11" t="s">
        <v>1047</v>
      </c>
    </row>
    <row r="46" spans="1:2" x14ac:dyDescent="0.25">
      <c r="A46" s="11" t="s">
        <v>1426</v>
      </c>
      <c r="B46" s="11" t="s">
        <v>72</v>
      </c>
    </row>
    <row r="47" spans="1:2" x14ac:dyDescent="0.25">
      <c r="A47" s="11" t="s">
        <v>1427</v>
      </c>
      <c r="B47" s="11" t="s">
        <v>1275</v>
      </c>
    </row>
    <row r="48" spans="1:2" x14ac:dyDescent="0.25">
      <c r="A48" s="11" t="s">
        <v>418</v>
      </c>
      <c r="B48" s="11" t="s">
        <v>892</v>
      </c>
    </row>
    <row r="49" spans="1:2" x14ac:dyDescent="0.25">
      <c r="A49" s="11" t="s">
        <v>1170</v>
      </c>
      <c r="B49" s="11" t="s">
        <v>1231</v>
      </c>
    </row>
    <row r="50" spans="1:2" x14ac:dyDescent="0.25">
      <c r="A50" s="11" t="s">
        <v>419</v>
      </c>
      <c r="B50" s="11" t="s">
        <v>271</v>
      </c>
    </row>
    <row r="51" spans="1:2" ht="15.75" thickBot="1" x14ac:dyDescent="0.3">
      <c r="A51" s="11" t="s">
        <v>435</v>
      </c>
      <c r="B51" s="11"/>
    </row>
    <row r="52" spans="1:2" ht="15.75" thickBot="1" x14ac:dyDescent="0.3">
      <c r="A52" s="11" t="s">
        <v>1433</v>
      </c>
      <c r="B52" s="8" t="s">
        <v>5</v>
      </c>
    </row>
    <row r="53" spans="1:2" x14ac:dyDescent="0.25">
      <c r="A53" s="11" t="s">
        <v>1170</v>
      </c>
      <c r="B53" s="11" t="s">
        <v>1415</v>
      </c>
    </row>
    <row r="54" spans="1:2" x14ac:dyDescent="0.25">
      <c r="A54" s="11" t="s">
        <v>1434</v>
      </c>
      <c r="B54" s="11" t="s">
        <v>336</v>
      </c>
    </row>
    <row r="55" spans="1:2" x14ac:dyDescent="0.25">
      <c r="A55" s="11" t="s">
        <v>1435</v>
      </c>
      <c r="B55" s="11" t="s">
        <v>903</v>
      </c>
    </row>
    <row r="56" spans="1:2" x14ac:dyDescent="0.25">
      <c r="A56" s="11" t="s">
        <v>935</v>
      </c>
      <c r="B56" s="11" t="s">
        <v>1416</v>
      </c>
    </row>
    <row r="57" spans="1:2" x14ac:dyDescent="0.25">
      <c r="A57" s="11" t="s">
        <v>486</v>
      </c>
      <c r="B57" s="11" t="s">
        <v>548</v>
      </c>
    </row>
    <row r="58" spans="1:2" x14ac:dyDescent="0.25">
      <c r="A58" s="11" t="s">
        <v>594</v>
      </c>
      <c r="B58" s="11" t="s">
        <v>1422</v>
      </c>
    </row>
    <row r="59" spans="1:2" x14ac:dyDescent="0.25">
      <c r="A59" s="11" t="s">
        <v>172</v>
      </c>
      <c r="B59" s="11" t="s">
        <v>903</v>
      </c>
    </row>
    <row r="60" spans="1:2" x14ac:dyDescent="0.25">
      <c r="A60" s="11" t="s">
        <v>1440</v>
      </c>
      <c r="B60" s="11" t="s">
        <v>170</v>
      </c>
    </row>
    <row r="61" spans="1:2" x14ac:dyDescent="0.25">
      <c r="A61" s="11" t="s">
        <v>1441</v>
      </c>
      <c r="B61" s="11" t="s">
        <v>544</v>
      </c>
    </row>
    <row r="62" spans="1:2" ht="15.75" thickBot="1" x14ac:dyDescent="0.3">
      <c r="B62" s="11" t="s">
        <v>87</v>
      </c>
    </row>
    <row r="63" spans="1:2" ht="15.75" thickBot="1" x14ac:dyDescent="0.3">
      <c r="A63" s="8" t="s">
        <v>787</v>
      </c>
      <c r="B63" s="11" t="s">
        <v>550</v>
      </c>
    </row>
    <row r="64" spans="1:2" x14ac:dyDescent="0.25">
      <c r="A64" s="11" t="s">
        <v>1423</v>
      </c>
      <c r="B64" s="11" t="s">
        <v>1428</v>
      </c>
    </row>
    <row r="65" spans="1:2" x14ac:dyDescent="0.25">
      <c r="A65" s="11" t="s">
        <v>1429</v>
      </c>
      <c r="B65" s="11" t="s">
        <v>102</v>
      </c>
    </row>
    <row r="66" spans="1:2" x14ac:dyDescent="0.25">
      <c r="A66" s="11" t="s">
        <v>782</v>
      </c>
      <c r="B66" s="11" t="s">
        <v>144</v>
      </c>
    </row>
    <row r="67" spans="1:2" x14ac:dyDescent="0.25">
      <c r="A67" s="11" t="s">
        <v>694</v>
      </c>
      <c r="B67" s="11" t="s">
        <v>1432</v>
      </c>
    </row>
    <row r="68" spans="1:2" x14ac:dyDescent="0.25">
      <c r="A68" s="11" t="s">
        <v>658</v>
      </c>
      <c r="B68" s="11" t="s">
        <v>1311</v>
      </c>
    </row>
    <row r="69" spans="1:2" ht="15.75" thickBot="1" x14ac:dyDescent="0.3">
      <c r="B69" s="11" t="s">
        <v>1311</v>
      </c>
    </row>
    <row r="70" spans="1:2" ht="15.75" thickBot="1" x14ac:dyDescent="0.3">
      <c r="A70" s="8" t="s">
        <v>809</v>
      </c>
      <c r="B70" s="11" t="s">
        <v>1439</v>
      </c>
    </row>
    <row r="71" spans="1:2" x14ac:dyDescent="0.25">
      <c r="A71" s="4" t="s">
        <v>1443</v>
      </c>
      <c r="B71" s="11"/>
    </row>
    <row r="84" spans="1:2" x14ac:dyDescent="0.25">
      <c r="A84" s="11"/>
    </row>
    <row r="85" spans="1:2" x14ac:dyDescent="0.25">
      <c r="A85" s="11"/>
    </row>
    <row r="86" spans="1:2" x14ac:dyDescent="0.25">
      <c r="A86" s="11"/>
    </row>
    <row r="87" spans="1:2" x14ac:dyDescent="0.25">
      <c r="A87" s="11"/>
    </row>
    <row r="88" spans="1:2" x14ac:dyDescent="0.25">
      <c r="A88" s="11"/>
    </row>
    <row r="89" spans="1:2" x14ac:dyDescent="0.25">
      <c r="A89" s="11"/>
    </row>
    <row r="90" spans="1:2" x14ac:dyDescent="0.25">
      <c r="A90" s="11"/>
    </row>
    <row r="91" spans="1:2" x14ac:dyDescent="0.25">
      <c r="A91" s="11"/>
    </row>
    <row r="92" spans="1:2" x14ac:dyDescent="0.25">
      <c r="A92" s="11"/>
    </row>
    <row r="93" spans="1:2" x14ac:dyDescent="0.25">
      <c r="A93" s="35"/>
    </row>
    <row r="94" spans="1:2" x14ac:dyDescent="0.25">
      <c r="A94" s="117"/>
      <c r="B94" s="11"/>
    </row>
    <row r="95" spans="1:2" x14ac:dyDescent="0.25">
      <c r="A95" s="117"/>
      <c r="B95" s="11"/>
    </row>
    <row r="96" spans="1:2" x14ac:dyDescent="0.25">
      <c r="A96" s="117"/>
    </row>
    <row r="97" spans="1:2" x14ac:dyDescent="0.25">
      <c r="A97" s="117"/>
    </row>
    <row r="99" spans="1:2" x14ac:dyDescent="0.25">
      <c r="B99" s="35"/>
    </row>
    <row r="100" spans="1:2" x14ac:dyDescent="0.25">
      <c r="B100" s="11"/>
    </row>
    <row r="103" spans="1:2" x14ac:dyDescent="0.25">
      <c r="B103" s="4"/>
    </row>
    <row r="108" spans="1:2" x14ac:dyDescent="0.25">
      <c r="A108" s="117"/>
    </row>
    <row r="109" spans="1:2" x14ac:dyDescent="0.25">
      <c r="A109" s="117"/>
    </row>
    <row r="110" spans="1:2" x14ac:dyDescent="0.25">
      <c r="A110" s="117"/>
    </row>
    <row r="111" spans="1:2" x14ac:dyDescent="0.25">
      <c r="A111" s="117"/>
    </row>
    <row r="112" spans="1:2" x14ac:dyDescent="0.25">
      <c r="A112" s="117"/>
    </row>
    <row r="113" spans="1:1" x14ac:dyDescent="0.25">
      <c r="A113" s="117"/>
    </row>
    <row r="114" spans="1:1" x14ac:dyDescent="0.25">
      <c r="A114" s="11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A8F71-FC78-494A-B605-058E308D3529}">
  <dimension ref="A1:D43"/>
  <sheetViews>
    <sheetView workbookViewId="0">
      <selection activeCell="G15" sqref="G15"/>
    </sheetView>
  </sheetViews>
  <sheetFormatPr defaultRowHeight="15" x14ac:dyDescent="0.25"/>
  <cols>
    <col min="1" max="1" width="36.42578125" customWidth="1"/>
    <col min="2" max="2" width="36.7109375" customWidth="1"/>
    <col min="4" max="4" width="9.7109375" bestFit="1" customWidth="1"/>
  </cols>
  <sheetData>
    <row r="1" spans="1:2" x14ac:dyDescent="0.25">
      <c r="A1" s="3435" t="s">
        <v>5539</v>
      </c>
      <c r="B1" s="3437"/>
    </row>
    <row r="2" spans="1:2" ht="15.75" thickBot="1" x14ac:dyDescent="0.3">
      <c r="A2" s="3441"/>
      <c r="B2" s="3455"/>
    </row>
    <row r="3" spans="1:2" x14ac:dyDescent="0.25">
      <c r="A3" s="3279" t="s">
        <v>4069</v>
      </c>
      <c r="B3" s="3280"/>
    </row>
    <row r="4" spans="1:2" x14ac:dyDescent="0.25">
      <c r="A4" s="2944" t="s">
        <v>5542</v>
      </c>
      <c r="B4" s="2944" t="s">
        <v>5548</v>
      </c>
    </row>
    <row r="5" spans="1:2" x14ac:dyDescent="0.25">
      <c r="A5" s="2944" t="s">
        <v>1544</v>
      </c>
      <c r="B5" s="2944" t="s">
        <v>4483</v>
      </c>
    </row>
    <row r="6" spans="1:2" ht="15.75" thickBot="1" x14ac:dyDescent="0.3">
      <c r="A6" s="3281" t="s">
        <v>1846</v>
      </c>
      <c r="B6" s="3302"/>
    </row>
    <row r="7" spans="1:2" x14ac:dyDescent="0.25">
      <c r="A7" s="2946" t="s">
        <v>5544</v>
      </c>
      <c r="B7" s="1451" t="s">
        <v>5545</v>
      </c>
    </row>
    <row r="8" spans="1:2" x14ac:dyDescent="0.25">
      <c r="A8" s="2945" t="s">
        <v>5546</v>
      </c>
      <c r="B8" s="2945" t="s">
        <v>5547</v>
      </c>
    </row>
    <row r="9" spans="1:2" x14ac:dyDescent="0.25">
      <c r="A9" s="2945" t="s">
        <v>5551</v>
      </c>
      <c r="B9" s="2945" t="s">
        <v>5092</v>
      </c>
    </row>
    <row r="10" spans="1:2" x14ac:dyDescent="0.25">
      <c r="A10" s="2945" t="s">
        <v>5552</v>
      </c>
      <c r="B10" s="2945" t="s">
        <v>5550</v>
      </c>
    </row>
    <row r="11" spans="1:2" x14ac:dyDescent="0.25">
      <c r="A11" s="3266" t="s">
        <v>5553</v>
      </c>
      <c r="B11" s="3267"/>
    </row>
    <row r="12" spans="1:2" ht="15.75" thickBot="1" x14ac:dyDescent="0.3">
      <c r="A12" s="3281" t="s">
        <v>23</v>
      </c>
      <c r="B12" s="3282"/>
    </row>
    <row r="13" spans="1:2" ht="15.75" thickBot="1" x14ac:dyDescent="0.3">
      <c r="A13" s="2939" t="s">
        <v>112</v>
      </c>
      <c r="B13" s="2940" t="s">
        <v>336</v>
      </c>
    </row>
    <row r="14" spans="1:2" ht="15.75" thickBot="1" x14ac:dyDescent="0.3">
      <c r="A14" s="3246" t="s">
        <v>4381</v>
      </c>
      <c r="B14" s="3247"/>
    </row>
    <row r="15" spans="1:2" x14ac:dyDescent="0.25">
      <c r="A15" s="2943" t="s">
        <v>2759</v>
      </c>
      <c r="B15" s="2943" t="s">
        <v>478</v>
      </c>
    </row>
    <row r="16" spans="1:2" x14ac:dyDescent="0.25">
      <c r="A16" s="2943" t="s">
        <v>129</v>
      </c>
      <c r="B16" s="2943" t="s">
        <v>126</v>
      </c>
    </row>
    <row r="17" spans="1:2" ht="15.75" thickBot="1" x14ac:dyDescent="0.3">
      <c r="A17" s="3250" t="s">
        <v>687</v>
      </c>
      <c r="B17" s="3251"/>
    </row>
    <row r="18" spans="1:2" ht="15.75" thickBot="1" x14ac:dyDescent="0.3">
      <c r="A18" s="3231" t="s">
        <v>5523</v>
      </c>
      <c r="B18" s="3232"/>
    </row>
    <row r="19" spans="1:2" x14ac:dyDescent="0.25">
      <c r="A19" s="2943" t="s">
        <v>402</v>
      </c>
      <c r="B19" s="2943" t="s">
        <v>411</v>
      </c>
    </row>
    <row r="20" spans="1:2" ht="15.75" thickBot="1" x14ac:dyDescent="0.3">
      <c r="A20" s="3250" t="s">
        <v>394</v>
      </c>
      <c r="B20" s="3251"/>
    </row>
    <row r="21" spans="1:2" ht="15.75" thickBot="1" x14ac:dyDescent="0.3">
      <c r="A21" s="3231" t="s">
        <v>5522</v>
      </c>
      <c r="B21" s="3232"/>
    </row>
    <row r="22" spans="1:2" x14ac:dyDescent="0.25">
      <c r="A22" s="2943" t="s">
        <v>4781</v>
      </c>
      <c r="B22" s="2943" t="s">
        <v>708</v>
      </c>
    </row>
    <row r="23" spans="1:2" ht="15.75" thickBot="1" x14ac:dyDescent="0.3">
      <c r="A23" s="2943" t="s">
        <v>1654</v>
      </c>
      <c r="B23" s="2943" t="s">
        <v>5543</v>
      </c>
    </row>
    <row r="24" spans="1:2" ht="15.75" thickBot="1" x14ac:dyDescent="0.3">
      <c r="A24" s="3231" t="s">
        <v>5524</v>
      </c>
      <c r="B24" s="3232"/>
    </row>
    <row r="25" spans="1:2" ht="15.75" thickBot="1" x14ac:dyDescent="0.3">
      <c r="A25" s="3345" t="s">
        <v>133</v>
      </c>
      <c r="B25" s="3406"/>
    </row>
    <row r="26" spans="1:2" ht="15.75" thickBot="1" x14ac:dyDescent="0.3">
      <c r="A26" s="3231" t="s">
        <v>5335</v>
      </c>
      <c r="B26" s="3232"/>
    </row>
    <row r="27" spans="1:2" ht="15.75" thickBot="1" x14ac:dyDescent="0.3">
      <c r="A27" s="3231" t="s">
        <v>5128</v>
      </c>
      <c r="B27" s="3232"/>
    </row>
    <row r="28" spans="1:2" ht="15.75" thickBot="1" x14ac:dyDescent="0.3">
      <c r="A28" s="3231" t="s">
        <v>5411</v>
      </c>
      <c r="B28" s="3232"/>
    </row>
    <row r="29" spans="1:2" ht="15.75" thickBot="1" x14ac:dyDescent="0.3">
      <c r="A29" s="3248" t="s">
        <v>5540</v>
      </c>
      <c r="B29" s="3249"/>
    </row>
    <row r="30" spans="1:2" ht="15.75" thickBot="1" x14ac:dyDescent="0.3">
      <c r="A30" s="3231" t="s">
        <v>2764</v>
      </c>
      <c r="B30" s="3232"/>
    </row>
    <row r="31" spans="1:2" ht="15.75" thickBot="1" x14ac:dyDescent="0.3">
      <c r="A31" s="3313" t="s">
        <v>5504</v>
      </c>
      <c r="B31" s="3314"/>
    </row>
    <row r="32" spans="1:2" ht="15.75" thickBot="1" x14ac:dyDescent="0.3">
      <c r="A32" s="3231" t="s">
        <v>4592</v>
      </c>
      <c r="B32" s="3232"/>
    </row>
    <row r="33" spans="1:4" x14ac:dyDescent="0.25">
      <c r="A33" s="2939" t="s">
        <v>5541</v>
      </c>
      <c r="B33" s="2943" t="s">
        <v>719</v>
      </c>
    </row>
    <row r="34" spans="1:4" x14ac:dyDescent="0.25">
      <c r="A34" s="2939" t="s">
        <v>5180</v>
      </c>
      <c r="B34" s="2937" t="s">
        <v>509</v>
      </c>
    </row>
    <row r="35" spans="1:4" x14ac:dyDescent="0.25">
      <c r="A35" s="2939" t="s">
        <v>245</v>
      </c>
      <c r="B35" s="2937" t="s">
        <v>909</v>
      </c>
    </row>
    <row r="36" spans="1:4" x14ac:dyDescent="0.25">
      <c r="A36" s="2939" t="s">
        <v>1008</v>
      </c>
      <c r="B36" s="2937" t="s">
        <v>1361</v>
      </c>
    </row>
    <row r="37" spans="1:4" x14ac:dyDescent="0.25">
      <c r="A37" s="2939" t="s">
        <v>394</v>
      </c>
      <c r="B37" s="2937" t="s">
        <v>376</v>
      </c>
    </row>
    <row r="38" spans="1:4" ht="15.75" thickBot="1" x14ac:dyDescent="0.3">
      <c r="A38" s="3250" t="s">
        <v>307</v>
      </c>
      <c r="B38" s="3251"/>
    </row>
    <row r="39" spans="1:4" ht="15.75" thickBot="1" x14ac:dyDescent="0.3">
      <c r="A39" s="8" t="s">
        <v>787</v>
      </c>
      <c r="B39" s="386" t="s">
        <v>809</v>
      </c>
    </row>
    <row r="40" spans="1:4" ht="15.75" thickBot="1" x14ac:dyDescent="0.3">
      <c r="A40" s="2941" t="s">
        <v>694</v>
      </c>
      <c r="B40" s="2942" t="s">
        <v>5549</v>
      </c>
      <c r="D40" s="271"/>
    </row>
    <row r="41" spans="1:4" ht="15.75" thickBot="1" x14ac:dyDescent="0.3">
      <c r="A41" s="2938" t="s">
        <v>658</v>
      </c>
      <c r="B41" s="8" t="s">
        <v>2634</v>
      </c>
    </row>
    <row r="42" spans="1:4" x14ac:dyDescent="0.25">
      <c r="A42" s="2937"/>
      <c r="B42" s="2941" t="s">
        <v>708</v>
      </c>
    </row>
    <row r="43" spans="1:4" x14ac:dyDescent="0.25">
      <c r="B43" s="2945" t="s">
        <v>336</v>
      </c>
    </row>
  </sheetData>
  <mergeCells count="20">
    <mergeCell ref="A27:B27"/>
    <mergeCell ref="A30:B30"/>
    <mergeCell ref="A11:B11"/>
    <mergeCell ref="A26:B26"/>
    <mergeCell ref="A1:B2"/>
    <mergeCell ref="A3:B3"/>
    <mergeCell ref="A12:B12"/>
    <mergeCell ref="A14:B14"/>
    <mergeCell ref="A17:B17"/>
    <mergeCell ref="A20:B20"/>
    <mergeCell ref="A25:B25"/>
    <mergeCell ref="A6:B6"/>
    <mergeCell ref="A18:B18"/>
    <mergeCell ref="A21:B21"/>
    <mergeCell ref="A24:B24"/>
    <mergeCell ref="A32:B32"/>
    <mergeCell ref="A28:B28"/>
    <mergeCell ref="A29:B29"/>
    <mergeCell ref="A31:B31"/>
    <mergeCell ref="A38:B38"/>
  </mergeCells>
  <pageMargins left="0.7" right="0.7" top="0.75" bottom="0.75" header="0.3" footer="0.3"/>
  <pageSetup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4D53-E573-4804-A611-96A3B14E8FC9}">
  <dimension ref="A1:B41"/>
  <sheetViews>
    <sheetView workbookViewId="0">
      <selection activeCell="F11" sqref="F11"/>
    </sheetView>
  </sheetViews>
  <sheetFormatPr defaultRowHeight="15" x14ac:dyDescent="0.25"/>
  <cols>
    <col min="1" max="1" width="44" customWidth="1"/>
    <col min="2" max="2" width="41.28515625" customWidth="1"/>
  </cols>
  <sheetData>
    <row r="1" spans="1:2" x14ac:dyDescent="0.25">
      <c r="A1" s="3435" t="s">
        <v>5574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2960" t="s">
        <v>1544</v>
      </c>
      <c r="B4" s="2960" t="s">
        <v>5566</v>
      </c>
    </row>
    <row r="5" spans="1:2" ht="15.75" thickBot="1" x14ac:dyDescent="0.3">
      <c r="A5" s="2961" t="s">
        <v>5572</v>
      </c>
      <c r="B5" s="2961" t="s">
        <v>5567</v>
      </c>
    </row>
    <row r="6" spans="1:2" ht="15.75" thickBot="1" x14ac:dyDescent="0.3">
      <c r="A6" s="3246" t="s">
        <v>1846</v>
      </c>
      <c r="B6" s="3232"/>
    </row>
    <row r="7" spans="1:2" x14ac:dyDescent="0.25">
      <c r="A7" s="2960" t="s">
        <v>5557</v>
      </c>
      <c r="B7" s="2960" t="s">
        <v>5558</v>
      </c>
    </row>
    <row r="8" spans="1:2" x14ac:dyDescent="0.25">
      <c r="A8" s="2953" t="s">
        <v>5559</v>
      </c>
      <c r="B8" s="2953" t="s">
        <v>5560</v>
      </c>
    </row>
    <row r="9" spans="1:2" ht="15.75" thickBot="1" x14ac:dyDescent="0.3">
      <c r="A9" s="2961" t="s">
        <v>5561</v>
      </c>
      <c r="B9" s="2961" t="s">
        <v>2121</v>
      </c>
    </row>
    <row r="10" spans="1:2" ht="15.75" thickBot="1" x14ac:dyDescent="0.3">
      <c r="A10" s="3246" t="s">
        <v>5341</v>
      </c>
      <c r="B10" s="3247"/>
    </row>
    <row r="11" spans="1:2" ht="15.75" thickBot="1" x14ac:dyDescent="0.3">
      <c r="A11" s="3281" t="s">
        <v>4381</v>
      </c>
      <c r="B11" s="3282"/>
    </row>
    <row r="12" spans="1:2" x14ac:dyDescent="0.25">
      <c r="A12" s="2952" t="s">
        <v>162</v>
      </c>
      <c r="B12" s="2952" t="s">
        <v>188</v>
      </c>
    </row>
    <row r="13" spans="1:2" x14ac:dyDescent="0.25">
      <c r="A13" s="2952" t="s">
        <v>596</v>
      </c>
      <c r="B13" s="2952" t="s">
        <v>74</v>
      </c>
    </row>
    <row r="14" spans="1:2" ht="15.75" thickBot="1" x14ac:dyDescent="0.3">
      <c r="A14" s="3250" t="s">
        <v>100</v>
      </c>
      <c r="B14" s="3251"/>
    </row>
    <row r="15" spans="1:2" ht="15.75" thickBot="1" x14ac:dyDescent="0.3">
      <c r="A15" s="3231" t="s">
        <v>1193</v>
      </c>
      <c r="B15" s="3232"/>
    </row>
    <row r="16" spans="1:2" x14ac:dyDescent="0.25">
      <c r="A16" s="2952" t="s">
        <v>5555</v>
      </c>
      <c r="B16" s="2952" t="s">
        <v>5565</v>
      </c>
    </row>
    <row r="17" spans="1:2" ht="15.75" thickBot="1" x14ac:dyDescent="0.3">
      <c r="A17" s="2952" t="s">
        <v>412</v>
      </c>
      <c r="B17" s="2952" t="s">
        <v>71</v>
      </c>
    </row>
    <row r="18" spans="1:2" ht="15.75" thickBot="1" x14ac:dyDescent="0.3">
      <c r="A18" s="3231" t="s">
        <v>2970</v>
      </c>
      <c r="B18" s="3232"/>
    </row>
    <row r="19" spans="1:2" x14ac:dyDescent="0.25">
      <c r="A19" s="2952" t="s">
        <v>5556</v>
      </c>
      <c r="B19" s="2952" t="s">
        <v>5562</v>
      </c>
    </row>
    <row r="20" spans="1:2" ht="15.75" thickBot="1" x14ac:dyDescent="0.3">
      <c r="A20" s="2952" t="s">
        <v>1351</v>
      </c>
      <c r="B20" s="2952" t="s">
        <v>179</v>
      </c>
    </row>
    <row r="21" spans="1:2" ht="15.75" thickBot="1" x14ac:dyDescent="0.3">
      <c r="A21" s="3231" t="s">
        <v>5335</v>
      </c>
      <c r="B21" s="3232"/>
    </row>
    <row r="22" spans="1:2" ht="15.75" thickBot="1" x14ac:dyDescent="0.3">
      <c r="A22" s="3231" t="s">
        <v>5128</v>
      </c>
      <c r="B22" s="3232"/>
    </row>
    <row r="23" spans="1:2" ht="15.75" thickBot="1" x14ac:dyDescent="0.3">
      <c r="A23" s="3231" t="s">
        <v>5373</v>
      </c>
      <c r="B23" s="3232"/>
    </row>
    <row r="24" spans="1:2" x14ac:dyDescent="0.25">
      <c r="A24" s="2947" t="s">
        <v>5554</v>
      </c>
      <c r="B24" s="2949" t="s">
        <v>5570</v>
      </c>
    </row>
    <row r="25" spans="1:2" x14ac:dyDescent="0.25">
      <c r="A25" s="2947" t="s">
        <v>5568</v>
      </c>
      <c r="B25" s="2949" t="s">
        <v>5569</v>
      </c>
    </row>
    <row r="26" spans="1:2" ht="15.75" thickBot="1" x14ac:dyDescent="0.3">
      <c r="A26" s="3250" t="s">
        <v>5573</v>
      </c>
      <c r="B26" s="3251"/>
    </row>
    <row r="27" spans="1:2" ht="15.75" thickBot="1" x14ac:dyDescent="0.3">
      <c r="A27" s="3231" t="s">
        <v>5411</v>
      </c>
      <c r="B27" s="3232"/>
    </row>
    <row r="28" spans="1:2" ht="15.75" thickBot="1" x14ac:dyDescent="0.3">
      <c r="A28" s="2950" t="s">
        <v>5563</v>
      </c>
      <c r="B28" s="2951" t="s">
        <v>5564</v>
      </c>
    </row>
    <row r="29" spans="1:2" ht="15.75" thickBot="1" x14ac:dyDescent="0.3">
      <c r="A29" s="3313" t="s">
        <v>1355</v>
      </c>
      <c r="B29" s="3314"/>
    </row>
    <row r="30" spans="1:2" ht="15.75" thickBot="1" x14ac:dyDescent="0.3">
      <c r="A30" s="3231" t="s">
        <v>4592</v>
      </c>
      <c r="B30" s="3232"/>
    </row>
    <row r="31" spans="1:2" x14ac:dyDescent="0.25">
      <c r="A31" s="2948" t="s">
        <v>536</v>
      </c>
      <c r="B31" s="2952" t="s">
        <v>1426</v>
      </c>
    </row>
    <row r="32" spans="1:2" x14ac:dyDescent="0.25">
      <c r="A32" s="2948" t="s">
        <v>71</v>
      </c>
      <c r="B32" s="2947" t="s">
        <v>134</v>
      </c>
    </row>
    <row r="33" spans="1:2" ht="15.75" thickBot="1" x14ac:dyDescent="0.3">
      <c r="A33" s="2954" t="s">
        <v>336</v>
      </c>
      <c r="B33" s="2961" t="s">
        <v>535</v>
      </c>
    </row>
    <row r="34" spans="1:2" ht="15.75" thickBot="1" x14ac:dyDescent="0.3">
      <c r="A34" s="8" t="s">
        <v>787</v>
      </c>
      <c r="B34" s="8" t="s">
        <v>809</v>
      </c>
    </row>
    <row r="35" spans="1:2" x14ac:dyDescent="0.25">
      <c r="A35" s="2959" t="s">
        <v>694</v>
      </c>
      <c r="B35" s="2959" t="s">
        <v>5571</v>
      </c>
    </row>
    <row r="36" spans="1:2" ht="15.75" thickBot="1" x14ac:dyDescent="0.3">
      <c r="A36" s="2958" t="s">
        <v>658</v>
      </c>
      <c r="B36" s="407"/>
    </row>
    <row r="37" spans="1:2" ht="15.75" thickBot="1" x14ac:dyDescent="0.3">
      <c r="A37" s="3246" t="s">
        <v>2634</v>
      </c>
      <c r="B37" s="3247"/>
    </row>
    <row r="38" spans="1:2" x14ac:dyDescent="0.25">
      <c r="A38" s="2959" t="s">
        <v>112</v>
      </c>
      <c r="B38" s="2959" t="s">
        <v>492</v>
      </c>
    </row>
    <row r="39" spans="1:2" x14ac:dyDescent="0.25">
      <c r="A39" s="2957" t="s">
        <v>129</v>
      </c>
      <c r="B39" s="2957" t="s">
        <v>285</v>
      </c>
    </row>
    <row r="40" spans="1:2" x14ac:dyDescent="0.25">
      <c r="A40" s="2957" t="s">
        <v>126</v>
      </c>
      <c r="B40" s="2957" t="s">
        <v>268</v>
      </c>
    </row>
    <row r="41" spans="1:2" x14ac:dyDescent="0.25">
      <c r="A41" s="2957" t="s">
        <v>1218</v>
      </c>
      <c r="B41" s="2957" t="s">
        <v>241</v>
      </c>
    </row>
  </sheetData>
  <mergeCells count="16">
    <mergeCell ref="A1:B2"/>
    <mergeCell ref="A3:B3"/>
    <mergeCell ref="A10:B10"/>
    <mergeCell ref="A11:B11"/>
    <mergeCell ref="A37:B37"/>
    <mergeCell ref="A22:B22"/>
    <mergeCell ref="A27:B27"/>
    <mergeCell ref="A30:B30"/>
    <mergeCell ref="A6:B6"/>
    <mergeCell ref="A15:B15"/>
    <mergeCell ref="A18:B18"/>
    <mergeCell ref="A23:B23"/>
    <mergeCell ref="A21:B21"/>
    <mergeCell ref="A14:B14"/>
    <mergeCell ref="A26:B26"/>
    <mergeCell ref="A29:B29"/>
  </mergeCells>
  <pageMargins left="0.7" right="0.7" top="0.75" bottom="0.75" header="0.3" footer="0.3"/>
  <pageSetup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35BE-3535-484A-93F9-810C939E9E88}">
  <dimension ref="A1:B45"/>
  <sheetViews>
    <sheetView workbookViewId="0">
      <selection activeCell="D10" sqref="D10"/>
    </sheetView>
  </sheetViews>
  <sheetFormatPr defaultRowHeight="15" x14ac:dyDescent="0.25"/>
  <cols>
    <col min="1" max="1" width="41.140625" customWidth="1"/>
    <col min="2" max="2" width="40.42578125" customWidth="1"/>
  </cols>
  <sheetData>
    <row r="1" spans="1:2" ht="15" customHeight="1" x14ac:dyDescent="0.25">
      <c r="A1" s="3409" t="s">
        <v>5575</v>
      </c>
      <c r="B1" s="3410"/>
    </row>
    <row r="2" spans="1:2" ht="15.75" customHeight="1" thickBot="1" x14ac:dyDescent="0.3">
      <c r="A2" s="3484" t="s">
        <v>5597</v>
      </c>
      <c r="B2" s="3485"/>
    </row>
    <row r="3" spans="1:2" ht="15.75" thickBot="1" x14ac:dyDescent="0.3">
      <c r="A3" s="3246" t="s">
        <v>4069</v>
      </c>
      <c r="B3" s="3247"/>
    </row>
    <row r="4" spans="1:2" x14ac:dyDescent="0.25">
      <c r="A4" s="2968" t="s">
        <v>5576</v>
      </c>
      <c r="B4" s="2968" t="s">
        <v>4443</v>
      </c>
    </row>
    <row r="5" spans="1:2" x14ac:dyDescent="0.25">
      <c r="A5" s="2963" t="s">
        <v>5582</v>
      </c>
      <c r="B5" s="2963" t="s">
        <v>1355</v>
      </c>
    </row>
    <row r="6" spans="1:2" x14ac:dyDescent="0.25">
      <c r="A6" s="2963" t="s">
        <v>5590</v>
      </c>
      <c r="B6" s="2963" t="s">
        <v>5591</v>
      </c>
    </row>
    <row r="7" spans="1:2" ht="15.75" thickBot="1" x14ac:dyDescent="0.3">
      <c r="A7" s="3350" t="s">
        <v>5592</v>
      </c>
      <c r="B7" s="3350"/>
    </row>
    <row r="8" spans="1:2" ht="15.75" thickBot="1" x14ac:dyDescent="0.3">
      <c r="A8" s="3246" t="s">
        <v>5468</v>
      </c>
      <c r="B8" s="3232"/>
    </row>
    <row r="9" spans="1:2" x14ac:dyDescent="0.25">
      <c r="A9" s="2955" t="s">
        <v>818</v>
      </c>
      <c r="B9" s="2954" t="s">
        <v>509</v>
      </c>
    </row>
    <row r="10" spans="1:2" x14ac:dyDescent="0.25">
      <c r="A10" s="2955" t="s">
        <v>5580</v>
      </c>
      <c r="B10" s="2954" t="s">
        <v>300</v>
      </c>
    </row>
    <row r="11" spans="1:2" ht="15.75" thickBot="1" x14ac:dyDescent="0.3">
      <c r="A11" s="2955" t="s">
        <v>109</v>
      </c>
      <c r="B11" s="2954" t="s">
        <v>5589</v>
      </c>
    </row>
    <row r="12" spans="1:2" ht="15.75" thickBot="1" x14ac:dyDescent="0.3">
      <c r="A12" s="3246" t="s">
        <v>4381</v>
      </c>
      <c r="B12" s="3247"/>
    </row>
    <row r="13" spans="1:2" x14ac:dyDescent="0.25">
      <c r="A13" s="2960" t="s">
        <v>812</v>
      </c>
      <c r="B13" s="2960" t="s">
        <v>1093</v>
      </c>
    </row>
    <row r="14" spans="1:2" ht="15.75" thickBot="1" x14ac:dyDescent="0.3">
      <c r="A14" s="3250" t="s">
        <v>571</v>
      </c>
      <c r="B14" s="3251"/>
    </row>
    <row r="15" spans="1:2" ht="15.75" thickBot="1" x14ac:dyDescent="0.3">
      <c r="A15" s="3231" t="s">
        <v>1193</v>
      </c>
      <c r="B15" s="3232"/>
    </row>
    <row r="16" spans="1:2" x14ac:dyDescent="0.25">
      <c r="A16" s="2960" t="s">
        <v>5581</v>
      </c>
      <c r="B16" s="2960" t="s">
        <v>5587</v>
      </c>
    </row>
    <row r="17" spans="1:2" x14ac:dyDescent="0.25">
      <c r="A17" s="2960" t="s">
        <v>5588</v>
      </c>
      <c r="B17" s="2960" t="s">
        <v>5593</v>
      </c>
    </row>
    <row r="18" spans="1:2" ht="15.75" thickBot="1" x14ac:dyDescent="0.3">
      <c r="A18" s="3250" t="s">
        <v>5596</v>
      </c>
      <c r="B18" s="3251"/>
    </row>
    <row r="19" spans="1:2" ht="15.75" thickBot="1" x14ac:dyDescent="0.3">
      <c r="A19" s="3231" t="s">
        <v>2970</v>
      </c>
      <c r="B19" s="3232"/>
    </row>
    <row r="20" spans="1:2" x14ac:dyDescent="0.25">
      <c r="A20" s="2960" t="s">
        <v>5577</v>
      </c>
      <c r="B20" s="2960" t="s">
        <v>5578</v>
      </c>
    </row>
    <row r="21" spans="1:2" x14ac:dyDescent="0.25">
      <c r="A21" s="2960" t="s">
        <v>5585</v>
      </c>
      <c r="B21" s="2960" t="s">
        <v>5586</v>
      </c>
    </row>
    <row r="22" spans="1:2" ht="15.75" thickBot="1" x14ac:dyDescent="0.3">
      <c r="A22" s="2960" t="s">
        <v>5594</v>
      </c>
      <c r="B22" s="2960" t="s">
        <v>5595</v>
      </c>
    </row>
    <row r="23" spans="1:2" ht="15.75" thickBot="1" x14ac:dyDescent="0.3">
      <c r="A23" s="3231" t="s">
        <v>5373</v>
      </c>
      <c r="B23" s="3232"/>
    </row>
    <row r="24" spans="1:2" ht="15.75" thickBot="1" x14ac:dyDescent="0.3">
      <c r="A24" s="3288" t="s">
        <v>5579</v>
      </c>
      <c r="B24" s="3289"/>
    </row>
    <row r="25" spans="1:2" ht="15.75" thickBot="1" x14ac:dyDescent="0.3">
      <c r="A25" s="3231" t="s">
        <v>5411</v>
      </c>
      <c r="B25" s="3232"/>
    </row>
    <row r="26" spans="1:2" x14ac:dyDescent="0.25">
      <c r="A26" s="2953" t="s">
        <v>1355</v>
      </c>
      <c r="B26" s="2957" t="s">
        <v>5583</v>
      </c>
    </row>
    <row r="27" spans="1:2" ht="15.75" thickBot="1" x14ac:dyDescent="0.3">
      <c r="A27" s="2953" t="s">
        <v>5584</v>
      </c>
      <c r="B27" s="2957" t="s">
        <v>1660</v>
      </c>
    </row>
    <row r="28" spans="1:2" ht="15.75" thickBot="1" x14ac:dyDescent="0.3">
      <c r="A28" s="3231" t="s">
        <v>4592</v>
      </c>
      <c r="B28" s="3232"/>
    </row>
    <row r="29" spans="1:2" x14ac:dyDescent="0.25">
      <c r="A29" s="2956" t="s">
        <v>145</v>
      </c>
      <c r="B29" s="2960" t="s">
        <v>4419</v>
      </c>
    </row>
    <row r="30" spans="1:2" x14ac:dyDescent="0.25">
      <c r="A30" s="2956" t="s">
        <v>376</v>
      </c>
      <c r="B30" s="2953" t="s">
        <v>3185</v>
      </c>
    </row>
    <row r="31" spans="1:2" x14ac:dyDescent="0.25">
      <c r="A31" s="2956" t="s">
        <v>1580</v>
      </c>
      <c r="B31" s="2953" t="s">
        <v>1654</v>
      </c>
    </row>
    <row r="32" spans="1:2" ht="15.75" thickBot="1" x14ac:dyDescent="0.3">
      <c r="A32" s="3283" t="s">
        <v>903</v>
      </c>
      <c r="B32" s="3284"/>
    </row>
    <row r="33" spans="1:2" ht="15.75" thickBot="1" x14ac:dyDescent="0.3">
      <c r="A33" s="8" t="s">
        <v>2634</v>
      </c>
      <c r="B33" s="8" t="s">
        <v>809</v>
      </c>
    </row>
    <row r="34" spans="1:2" ht="15.75" thickBot="1" x14ac:dyDescent="0.3">
      <c r="A34" s="2966" t="s">
        <v>112</v>
      </c>
      <c r="B34" s="2967" t="s">
        <v>5598</v>
      </c>
    </row>
    <row r="35" spans="1:2" ht="15.75" thickBot="1" x14ac:dyDescent="0.3">
      <c r="A35" s="2964" t="s">
        <v>162</v>
      </c>
      <c r="B35" s="8" t="s">
        <v>593</v>
      </c>
    </row>
    <row r="36" spans="1:2" x14ac:dyDescent="0.25">
      <c r="A36" s="2965" t="s">
        <v>225</v>
      </c>
      <c r="B36" s="2966" t="s">
        <v>23</v>
      </c>
    </row>
    <row r="37" spans="1:2" x14ac:dyDescent="0.25">
      <c r="A37" s="2965" t="s">
        <v>405</v>
      </c>
      <c r="B37" s="2965" t="s">
        <v>12</v>
      </c>
    </row>
    <row r="38" spans="1:2" x14ac:dyDescent="0.25">
      <c r="A38" s="2965" t="s">
        <v>321</v>
      </c>
      <c r="B38" s="2965" t="s">
        <v>5128</v>
      </c>
    </row>
    <row r="39" spans="1:2" x14ac:dyDescent="0.25">
      <c r="A39" s="2965" t="s">
        <v>5196</v>
      </c>
      <c r="B39" s="2965" t="s">
        <v>2764</v>
      </c>
    </row>
    <row r="40" spans="1:2" x14ac:dyDescent="0.25">
      <c r="A40" s="2965" t="s">
        <v>571</v>
      </c>
    </row>
    <row r="43" spans="1:2" x14ac:dyDescent="0.25">
      <c r="B43" s="2962"/>
    </row>
    <row r="44" spans="1:2" x14ac:dyDescent="0.25">
      <c r="B44" s="2962"/>
    </row>
    <row r="45" spans="1:2" x14ac:dyDescent="0.25">
      <c r="B45" s="2962"/>
    </row>
  </sheetData>
  <mergeCells count="15">
    <mergeCell ref="A32:B32"/>
    <mergeCell ref="A3:B3"/>
    <mergeCell ref="A12:B12"/>
    <mergeCell ref="A1:B1"/>
    <mergeCell ref="A2:B2"/>
    <mergeCell ref="A7:B7"/>
    <mergeCell ref="A14:B14"/>
    <mergeCell ref="A28:B28"/>
    <mergeCell ref="A8:B8"/>
    <mergeCell ref="A25:B25"/>
    <mergeCell ref="A15:B15"/>
    <mergeCell ref="A19:B19"/>
    <mergeCell ref="A23:B23"/>
    <mergeCell ref="A24:B24"/>
    <mergeCell ref="A18:B18"/>
  </mergeCells>
  <pageMargins left="0.7" right="0.7" top="0.75" bottom="0.75" header="0.3" footer="0.3"/>
  <pageSetup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1F3B2-A3EE-45E0-A77C-2756CA575D30}">
  <dimension ref="A1:C45"/>
  <sheetViews>
    <sheetView workbookViewId="0">
      <selection activeCell="C1" sqref="C1"/>
    </sheetView>
  </sheetViews>
  <sheetFormatPr defaultRowHeight="15" x14ac:dyDescent="0.25"/>
  <cols>
    <col min="1" max="1" width="33.42578125" customWidth="1"/>
    <col min="2" max="2" width="35" customWidth="1"/>
    <col min="3" max="3" width="19.140625" customWidth="1"/>
  </cols>
  <sheetData>
    <row r="1" spans="1:3" ht="15.75" thickBot="1" x14ac:dyDescent="0.3">
      <c r="A1" s="3435" t="s">
        <v>5599</v>
      </c>
      <c r="B1" s="3437"/>
      <c r="C1" s="56" t="s">
        <v>5611</v>
      </c>
    </row>
    <row r="2" spans="1:3" ht="15.75" thickBot="1" x14ac:dyDescent="0.3">
      <c r="A2" s="3438"/>
      <c r="B2" s="3440"/>
      <c r="C2" t="s">
        <v>5612</v>
      </c>
    </row>
    <row r="3" spans="1:3" ht="15.75" thickBot="1" x14ac:dyDescent="0.3">
      <c r="A3" s="3246" t="s">
        <v>4069</v>
      </c>
      <c r="B3" s="3247"/>
      <c r="C3" t="s">
        <v>1351</v>
      </c>
    </row>
    <row r="4" spans="1:3" x14ac:dyDescent="0.25">
      <c r="A4" s="2976" t="s">
        <v>3220</v>
      </c>
      <c r="B4" s="2976" t="s">
        <v>5602</v>
      </c>
      <c r="C4" t="s">
        <v>1580</v>
      </c>
    </row>
    <row r="5" spans="1:3" ht="15.75" thickBot="1" x14ac:dyDescent="0.3">
      <c r="A5" s="3350" t="s">
        <v>5607</v>
      </c>
      <c r="B5" s="3350"/>
      <c r="C5" t="s">
        <v>1008</v>
      </c>
    </row>
    <row r="6" spans="1:3" ht="15.75" thickBot="1" x14ac:dyDescent="0.3">
      <c r="A6" s="3246" t="s">
        <v>1846</v>
      </c>
      <c r="B6" s="3232"/>
      <c r="C6" t="s">
        <v>5613</v>
      </c>
    </row>
    <row r="7" spans="1:3" x14ac:dyDescent="0.25">
      <c r="A7" s="2976" t="s">
        <v>5601</v>
      </c>
      <c r="B7" s="1450" t="s">
        <v>5600</v>
      </c>
      <c r="C7" t="s">
        <v>94</v>
      </c>
    </row>
    <row r="8" spans="1:3" ht="15.75" thickBot="1" x14ac:dyDescent="0.3">
      <c r="A8" s="3486" t="s">
        <v>3971</v>
      </c>
      <c r="B8" s="3486"/>
      <c r="C8" t="s">
        <v>3492</v>
      </c>
    </row>
    <row r="9" spans="1:3" ht="15.75" thickBot="1" x14ac:dyDescent="0.3">
      <c r="A9" s="3246" t="s">
        <v>5608</v>
      </c>
      <c r="B9" s="3247"/>
      <c r="C9" t="s">
        <v>719</v>
      </c>
    </row>
    <row r="10" spans="1:3" ht="15.75" thickBot="1" x14ac:dyDescent="0.3">
      <c r="A10" s="3246" t="s">
        <v>5448</v>
      </c>
      <c r="B10" s="3247"/>
      <c r="C10" t="s">
        <v>103</v>
      </c>
    </row>
    <row r="11" spans="1:3" ht="15.75" thickBot="1" x14ac:dyDescent="0.3">
      <c r="A11" s="3231" t="s">
        <v>1193</v>
      </c>
      <c r="B11" s="3232"/>
      <c r="C11" t="s">
        <v>544</v>
      </c>
    </row>
    <row r="12" spans="1:3" x14ac:dyDescent="0.25">
      <c r="A12" s="2976" t="s">
        <v>411</v>
      </c>
      <c r="B12" s="2976" t="s">
        <v>85</v>
      </c>
      <c r="C12" t="s">
        <v>2241</v>
      </c>
    </row>
    <row r="13" spans="1:3" x14ac:dyDescent="0.25">
      <c r="A13" s="2973" t="s">
        <v>66</v>
      </c>
      <c r="B13" s="2973" t="s">
        <v>394</v>
      </c>
      <c r="C13" t="s">
        <v>2050</v>
      </c>
    </row>
    <row r="14" spans="1:3" ht="15.75" thickBot="1" x14ac:dyDescent="0.3">
      <c r="A14" s="3350" t="s">
        <v>1064</v>
      </c>
      <c r="B14" s="3350"/>
      <c r="C14" t="s">
        <v>532</v>
      </c>
    </row>
    <row r="15" spans="1:3" ht="15.75" thickBot="1" x14ac:dyDescent="0.3">
      <c r="A15" s="3246" t="s">
        <v>2970</v>
      </c>
      <c r="B15" s="3247"/>
      <c r="C15" t="s">
        <v>5614</v>
      </c>
    </row>
    <row r="16" spans="1:3" x14ac:dyDescent="0.25">
      <c r="A16" s="2976" t="s">
        <v>1602</v>
      </c>
      <c r="B16" s="2976" t="s">
        <v>1531</v>
      </c>
      <c r="C16" t="s">
        <v>886</v>
      </c>
    </row>
    <row r="17" spans="1:3" x14ac:dyDescent="0.25">
      <c r="A17" s="2973" t="s">
        <v>1079</v>
      </c>
      <c r="B17" s="2973" t="s">
        <v>509</v>
      </c>
      <c r="C17" t="s">
        <v>1473</v>
      </c>
    </row>
    <row r="18" spans="1:3" x14ac:dyDescent="0.25">
      <c r="A18" s="2973" t="s">
        <v>364</v>
      </c>
      <c r="B18" s="2973" t="s">
        <v>241</v>
      </c>
      <c r="C18" t="s">
        <v>550</v>
      </c>
    </row>
    <row r="19" spans="1:3" ht="15.75" thickBot="1" x14ac:dyDescent="0.3">
      <c r="A19" s="3350" t="s">
        <v>109</v>
      </c>
      <c r="B19" s="3350"/>
      <c r="C19" t="s">
        <v>220</v>
      </c>
    </row>
    <row r="20" spans="1:3" ht="15.75" thickBot="1" x14ac:dyDescent="0.3">
      <c r="A20" s="3246" t="s">
        <v>5404</v>
      </c>
      <c r="B20" s="3247"/>
      <c r="C20" t="s">
        <v>420</v>
      </c>
    </row>
    <row r="21" spans="1:3" ht="15.75" thickBot="1" x14ac:dyDescent="0.3">
      <c r="A21" s="3246" t="s">
        <v>5604</v>
      </c>
      <c r="B21" s="3247"/>
      <c r="C21" t="s">
        <v>5615</v>
      </c>
    </row>
    <row r="22" spans="1:3" x14ac:dyDescent="0.25">
      <c r="A22" s="2976" t="s">
        <v>35</v>
      </c>
      <c r="B22" s="2976" t="s">
        <v>258</v>
      </c>
      <c r="C22" t="s">
        <v>126</v>
      </c>
    </row>
    <row r="23" spans="1:3" x14ac:dyDescent="0.25">
      <c r="A23" s="2973" t="s">
        <v>578</v>
      </c>
      <c r="B23" s="2973" t="s">
        <v>268</v>
      </c>
      <c r="C23" t="s">
        <v>2527</v>
      </c>
    </row>
    <row r="24" spans="1:3" x14ac:dyDescent="0.25">
      <c r="A24" s="2973" t="s">
        <v>571</v>
      </c>
      <c r="B24" s="2973" t="s">
        <v>269</v>
      </c>
      <c r="C24" t="s">
        <v>339</v>
      </c>
    </row>
    <row r="25" spans="1:3" x14ac:dyDescent="0.25">
      <c r="A25" s="2973" t="s">
        <v>602</v>
      </c>
      <c r="B25" s="2973" t="s">
        <v>284</v>
      </c>
      <c r="C25" t="s">
        <v>74</v>
      </c>
    </row>
    <row r="26" spans="1:3" x14ac:dyDescent="0.25">
      <c r="A26" s="2973" t="s">
        <v>985</v>
      </c>
      <c r="B26" s="2974" t="s">
        <v>4845</v>
      </c>
      <c r="C26" t="s">
        <v>109</v>
      </c>
    </row>
    <row r="27" spans="1:3" x14ac:dyDescent="0.25">
      <c r="A27" s="2973" t="s">
        <v>285</v>
      </c>
      <c r="B27" s="2974" t="s">
        <v>302</v>
      </c>
      <c r="C27" t="s">
        <v>27</v>
      </c>
    </row>
    <row r="28" spans="1:3" x14ac:dyDescent="0.25">
      <c r="A28" s="2973" t="s">
        <v>256</v>
      </c>
      <c r="B28" s="2974" t="s">
        <v>130</v>
      </c>
      <c r="C28" t="s">
        <v>1473</v>
      </c>
    </row>
    <row r="29" spans="1:3" x14ac:dyDescent="0.25">
      <c r="A29" s="2973" t="s">
        <v>270</v>
      </c>
      <c r="B29" s="2974" t="s">
        <v>162</v>
      </c>
      <c r="C29" t="s">
        <v>4519</v>
      </c>
    </row>
    <row r="30" spans="1:3" ht="15.75" thickBot="1" x14ac:dyDescent="0.3">
      <c r="A30" s="3325" t="s">
        <v>5609</v>
      </c>
      <c r="B30" s="3325"/>
      <c r="C30" t="s">
        <v>29</v>
      </c>
    </row>
    <row r="31" spans="1:3" ht="15.75" thickBot="1" x14ac:dyDescent="0.3">
      <c r="A31" s="3246" t="s">
        <v>5128</v>
      </c>
      <c r="B31" s="3247"/>
      <c r="C31" t="s">
        <v>2005</v>
      </c>
    </row>
    <row r="32" spans="1:3" x14ac:dyDescent="0.25">
      <c r="A32" s="2975" t="s">
        <v>220</v>
      </c>
      <c r="B32" s="2975" t="s">
        <v>876</v>
      </c>
      <c r="C32" t="s">
        <v>16</v>
      </c>
    </row>
    <row r="33" spans="1:3" x14ac:dyDescent="0.25">
      <c r="A33" s="2974" t="s">
        <v>1654</v>
      </c>
      <c r="B33" s="2974" t="s">
        <v>405</v>
      </c>
      <c r="C33" t="s">
        <v>2030</v>
      </c>
    </row>
    <row r="34" spans="1:3" ht="15.75" thickBot="1" x14ac:dyDescent="0.3">
      <c r="A34" s="3325" t="s">
        <v>220</v>
      </c>
      <c r="B34" s="3325"/>
      <c r="C34" t="s">
        <v>1089</v>
      </c>
    </row>
    <row r="35" spans="1:3" ht="15.75" thickBot="1" x14ac:dyDescent="0.3">
      <c r="A35" s="3246" t="s">
        <v>5411</v>
      </c>
      <c r="B35" s="3247"/>
      <c r="C35" t="s">
        <v>2180</v>
      </c>
    </row>
    <row r="36" spans="1:3" x14ac:dyDescent="0.25">
      <c r="A36" s="2976" t="s">
        <v>5603</v>
      </c>
      <c r="B36" s="2976" t="s">
        <v>3274</v>
      </c>
      <c r="C36" t="s">
        <v>3225</v>
      </c>
    </row>
    <row r="37" spans="1:3" ht="15.75" thickBot="1" x14ac:dyDescent="0.3">
      <c r="A37" s="2977" t="s">
        <v>5605</v>
      </c>
      <c r="B37" s="2977" t="s">
        <v>5606</v>
      </c>
      <c r="C37" t="s">
        <v>1797</v>
      </c>
    </row>
    <row r="38" spans="1:3" ht="15.75" thickBot="1" x14ac:dyDescent="0.3">
      <c r="A38" s="3246" t="s">
        <v>4592</v>
      </c>
      <c r="B38" s="3247"/>
      <c r="C38" t="s">
        <v>14</v>
      </c>
    </row>
    <row r="39" spans="1:3" x14ac:dyDescent="0.25">
      <c r="A39" s="2976" t="s">
        <v>4811</v>
      </c>
      <c r="B39" s="2976" t="s">
        <v>1302</v>
      </c>
      <c r="C39" t="s">
        <v>225</v>
      </c>
    </row>
    <row r="40" spans="1:3" ht="15.75" thickBot="1" x14ac:dyDescent="0.3">
      <c r="A40" s="2977" t="s">
        <v>298</v>
      </c>
      <c r="B40" s="2977" t="s">
        <v>2696</v>
      </c>
      <c r="C40" t="s">
        <v>1228</v>
      </c>
    </row>
    <row r="41" spans="1:3" ht="15.75" thickBot="1" x14ac:dyDescent="0.3">
      <c r="A41" s="8" t="s">
        <v>787</v>
      </c>
      <c r="B41" s="8" t="s">
        <v>809</v>
      </c>
      <c r="C41" t="s">
        <v>5616</v>
      </c>
    </row>
    <row r="42" spans="1:3" ht="15.75" thickBot="1" x14ac:dyDescent="0.3">
      <c r="A42" s="2971" t="s">
        <v>694</v>
      </c>
      <c r="B42" s="2972" t="s">
        <v>5610</v>
      </c>
      <c r="C42" t="s">
        <v>130</v>
      </c>
    </row>
    <row r="43" spans="1:3" ht="15.75" thickBot="1" x14ac:dyDescent="0.3">
      <c r="A43" s="2970" t="s">
        <v>658</v>
      </c>
      <c r="B43" s="8"/>
      <c r="C43" t="s">
        <v>5617</v>
      </c>
    </row>
    <row r="44" spans="1:3" x14ac:dyDescent="0.25">
      <c r="A44" s="2969"/>
      <c r="B44" s="2971"/>
      <c r="C44" t="s">
        <v>1654</v>
      </c>
    </row>
    <row r="45" spans="1:3" x14ac:dyDescent="0.25">
      <c r="C45" t="s">
        <v>708</v>
      </c>
    </row>
  </sheetData>
  <mergeCells count="18">
    <mergeCell ref="A1:B2"/>
    <mergeCell ref="A3:B3"/>
    <mergeCell ref="A8:B8"/>
    <mergeCell ref="A9:B9"/>
    <mergeCell ref="A10:B10"/>
    <mergeCell ref="A5:B5"/>
    <mergeCell ref="A31:B31"/>
    <mergeCell ref="A35:B35"/>
    <mergeCell ref="A38:B38"/>
    <mergeCell ref="A6:B6"/>
    <mergeCell ref="A11:B11"/>
    <mergeCell ref="A15:B15"/>
    <mergeCell ref="A20:B20"/>
    <mergeCell ref="A21:B21"/>
    <mergeCell ref="A34:B34"/>
    <mergeCell ref="A30:B30"/>
    <mergeCell ref="A19:B19"/>
    <mergeCell ref="A14:B14"/>
  </mergeCells>
  <pageMargins left="0.7" right="0.7" top="0.75" bottom="0.75" header="0.3" footer="0.3"/>
  <pageSetup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C1A1-8A12-44C5-8F96-AD1E3A0DB014}">
  <dimension ref="B1:E42"/>
  <sheetViews>
    <sheetView workbookViewId="0">
      <selection activeCell="L15" sqref="L15"/>
    </sheetView>
  </sheetViews>
  <sheetFormatPr defaultRowHeight="15" x14ac:dyDescent="0.25"/>
  <cols>
    <col min="1" max="1" width="6.28515625" customWidth="1"/>
    <col min="2" max="2" width="38.85546875" customWidth="1"/>
    <col min="3" max="3" width="39.7109375" customWidth="1"/>
  </cols>
  <sheetData>
    <row r="1" spans="2:3" x14ac:dyDescent="0.25">
      <c r="B1" s="3431" t="s">
        <v>5631</v>
      </c>
      <c r="C1" s="3432"/>
    </row>
    <row r="2" spans="2:3" ht="15.75" thickBot="1" x14ac:dyDescent="0.3">
      <c r="B2" s="3468"/>
      <c r="C2" s="3469"/>
    </row>
    <row r="3" spans="2:3" ht="15.75" thickBot="1" x14ac:dyDescent="0.3">
      <c r="B3" s="3246" t="s">
        <v>4835</v>
      </c>
      <c r="C3" s="3247"/>
    </row>
    <row r="4" spans="2:3" x14ac:dyDescent="0.25">
      <c r="B4" s="2982" t="s">
        <v>5618</v>
      </c>
      <c r="C4" s="2982" t="s">
        <v>5621</v>
      </c>
    </row>
    <row r="5" spans="2:3" ht="15.75" thickBot="1" x14ac:dyDescent="0.3">
      <c r="B5" s="2983" t="s">
        <v>5628</v>
      </c>
      <c r="C5" s="2983" t="s">
        <v>5629</v>
      </c>
    </row>
    <row r="6" spans="2:3" ht="15.75" thickBot="1" x14ac:dyDescent="0.3">
      <c r="B6" s="3246" t="s">
        <v>23</v>
      </c>
      <c r="C6" s="3247"/>
    </row>
    <row r="7" spans="2:3" x14ac:dyDescent="0.25">
      <c r="B7" s="2982" t="s">
        <v>193</v>
      </c>
      <c r="C7" s="2982" t="s">
        <v>1071</v>
      </c>
    </row>
    <row r="8" spans="2:3" ht="15.75" thickBot="1" x14ac:dyDescent="0.3">
      <c r="B8" s="2983" t="s">
        <v>1408</v>
      </c>
      <c r="C8" s="2983" t="s">
        <v>405</v>
      </c>
    </row>
    <row r="9" spans="2:3" ht="15.75" thickBot="1" x14ac:dyDescent="0.3">
      <c r="B9" s="3246" t="s">
        <v>4381</v>
      </c>
      <c r="C9" s="3247"/>
    </row>
    <row r="10" spans="2:3" x14ac:dyDescent="0.25">
      <c r="B10" s="2982" t="s">
        <v>321</v>
      </c>
      <c r="C10" s="2982" t="s">
        <v>10</v>
      </c>
    </row>
    <row r="11" spans="2:3" x14ac:dyDescent="0.25">
      <c r="B11" s="2978" t="s">
        <v>1003</v>
      </c>
      <c r="C11" s="2978" t="s">
        <v>3220</v>
      </c>
    </row>
    <row r="12" spans="2:3" x14ac:dyDescent="0.25">
      <c r="B12" s="2978" t="s">
        <v>5620</v>
      </c>
      <c r="C12" s="2978" t="s">
        <v>4386</v>
      </c>
    </row>
    <row r="13" spans="2:3" x14ac:dyDescent="0.25">
      <c r="B13" s="2978" t="s">
        <v>412</v>
      </c>
      <c r="C13" s="2978" t="s">
        <v>3220</v>
      </c>
    </row>
    <row r="14" spans="2:3" ht="15.75" thickBot="1" x14ac:dyDescent="0.3">
      <c r="B14" s="2983" t="s">
        <v>5270</v>
      </c>
      <c r="C14" s="2983" t="s">
        <v>5622</v>
      </c>
    </row>
    <row r="15" spans="2:3" ht="15.75" thickBot="1" x14ac:dyDescent="0.3">
      <c r="B15" s="3246" t="s">
        <v>1193</v>
      </c>
      <c r="C15" s="3247"/>
    </row>
    <row r="16" spans="2:3" ht="15.75" thickBot="1" x14ac:dyDescent="0.3">
      <c r="B16" s="2981" t="s">
        <v>1426</v>
      </c>
      <c r="C16" s="2981" t="s">
        <v>397</v>
      </c>
    </row>
    <row r="17" spans="2:3" ht="15.75" thickBot="1" x14ac:dyDescent="0.3">
      <c r="B17" s="3246" t="s">
        <v>2970</v>
      </c>
      <c r="C17" s="3247"/>
    </row>
    <row r="18" spans="2:3" x14ac:dyDescent="0.25">
      <c r="B18" s="2982" t="s">
        <v>455</v>
      </c>
      <c r="C18" s="2982" t="s">
        <v>1276</v>
      </c>
    </row>
    <row r="19" spans="2:3" ht="15.75" thickBot="1" x14ac:dyDescent="0.3">
      <c r="B19" s="2983" t="s">
        <v>11</v>
      </c>
      <c r="C19" s="2983" t="s">
        <v>5483</v>
      </c>
    </row>
    <row r="20" spans="2:3" ht="15.75" thickBot="1" x14ac:dyDescent="0.3">
      <c r="B20" s="3246" t="s">
        <v>5404</v>
      </c>
      <c r="C20" s="3247"/>
    </row>
    <row r="21" spans="2:3" ht="15.75" thickBot="1" x14ac:dyDescent="0.3">
      <c r="B21" s="3246" t="s">
        <v>5604</v>
      </c>
      <c r="C21" s="3247"/>
    </row>
    <row r="22" spans="2:3" x14ac:dyDescent="0.25">
      <c r="B22" s="2984" t="s">
        <v>259</v>
      </c>
      <c r="C22" s="2984" t="s">
        <v>270</v>
      </c>
    </row>
    <row r="23" spans="2:3" x14ac:dyDescent="0.25">
      <c r="B23" s="2928" t="s">
        <v>1263</v>
      </c>
      <c r="C23" s="2928" t="s">
        <v>2897</v>
      </c>
    </row>
    <row r="24" spans="2:3" ht="15.75" thickBot="1" x14ac:dyDescent="0.3">
      <c r="B24" s="2985" t="s">
        <v>25</v>
      </c>
      <c r="C24" s="2985" t="s">
        <v>239</v>
      </c>
    </row>
    <row r="25" spans="2:3" ht="15.75" thickBot="1" x14ac:dyDescent="0.3">
      <c r="B25" s="3246" t="s">
        <v>5128</v>
      </c>
      <c r="C25" s="3247"/>
    </row>
    <row r="26" spans="2:3" ht="15.75" thickBot="1" x14ac:dyDescent="0.3">
      <c r="B26" s="3348" t="s">
        <v>393</v>
      </c>
      <c r="C26" s="3348"/>
    </row>
    <row r="27" spans="2:3" ht="15.75" thickBot="1" x14ac:dyDescent="0.3">
      <c r="B27" s="3246" t="s">
        <v>1538</v>
      </c>
      <c r="C27" s="3247"/>
    </row>
    <row r="28" spans="2:3" x14ac:dyDescent="0.25">
      <c r="B28" s="2982" t="s">
        <v>3485</v>
      </c>
      <c r="C28" s="2980" t="s">
        <v>5623</v>
      </c>
    </row>
    <row r="29" spans="2:3" x14ac:dyDescent="0.25">
      <c r="B29" s="2978" t="s">
        <v>5624</v>
      </c>
      <c r="C29" s="2979" t="s">
        <v>5625</v>
      </c>
    </row>
    <row r="30" spans="2:3" ht="15.75" thickBot="1" x14ac:dyDescent="0.3">
      <c r="B30" s="3350" t="s">
        <v>5626</v>
      </c>
      <c r="C30" s="3350"/>
    </row>
    <row r="31" spans="2:3" ht="15.75" thickBot="1" x14ac:dyDescent="0.3">
      <c r="B31" s="3246" t="s">
        <v>5411</v>
      </c>
      <c r="C31" s="3247"/>
    </row>
    <row r="32" spans="2:3" x14ac:dyDescent="0.25">
      <c r="B32" s="2984" t="s">
        <v>285</v>
      </c>
      <c r="C32" s="2984" t="s">
        <v>151</v>
      </c>
    </row>
    <row r="33" spans="2:5" ht="15.75" thickBot="1" x14ac:dyDescent="0.3">
      <c r="B33" s="2985" t="s">
        <v>5619</v>
      </c>
      <c r="C33" s="2985" t="s">
        <v>270</v>
      </c>
    </row>
    <row r="34" spans="2:5" ht="15.75" thickBot="1" x14ac:dyDescent="0.3">
      <c r="B34" s="3246" t="s">
        <v>4592</v>
      </c>
      <c r="C34" s="3247"/>
    </row>
    <row r="35" spans="2:5" x14ac:dyDescent="0.25">
      <c r="B35" s="2982" t="s">
        <v>2845</v>
      </c>
      <c r="C35" s="2982" t="s">
        <v>108</v>
      </c>
    </row>
    <row r="36" spans="2:5" x14ac:dyDescent="0.25">
      <c r="B36" s="2978" t="s">
        <v>1351</v>
      </c>
      <c r="C36" s="2978" t="s">
        <v>2143</v>
      </c>
    </row>
    <row r="37" spans="2:5" x14ac:dyDescent="0.25">
      <c r="B37" s="2978" t="s">
        <v>2364</v>
      </c>
      <c r="C37" s="2978" t="s">
        <v>302</v>
      </c>
    </row>
    <row r="38" spans="2:5" ht="15.75" thickBot="1" x14ac:dyDescent="0.3">
      <c r="B38" s="2983" t="s">
        <v>5627</v>
      </c>
      <c r="C38" s="2983" t="s">
        <v>1231</v>
      </c>
    </row>
    <row r="39" spans="2:5" ht="15.75" thickBot="1" x14ac:dyDescent="0.3">
      <c r="B39" s="8" t="s">
        <v>787</v>
      </c>
      <c r="C39" s="8" t="s">
        <v>809</v>
      </c>
    </row>
    <row r="40" spans="2:5" x14ac:dyDescent="0.25">
      <c r="B40" s="2980" t="s">
        <v>694</v>
      </c>
      <c r="C40" s="2980" t="s">
        <v>5630</v>
      </c>
      <c r="E40" s="277"/>
    </row>
    <row r="41" spans="2:5" x14ac:dyDescent="0.25">
      <c r="B41" s="2979" t="s">
        <v>658</v>
      </c>
      <c r="C41" s="1786"/>
    </row>
    <row r="42" spans="2:5" x14ac:dyDescent="0.25">
      <c r="B42" s="2982"/>
      <c r="C42" s="2984"/>
    </row>
  </sheetData>
  <mergeCells count="14">
    <mergeCell ref="B31:C31"/>
    <mergeCell ref="B34:C34"/>
    <mergeCell ref="B15:C15"/>
    <mergeCell ref="B17:C17"/>
    <mergeCell ref="B20:C20"/>
    <mergeCell ref="B21:C21"/>
    <mergeCell ref="B27:C27"/>
    <mergeCell ref="B26:C26"/>
    <mergeCell ref="B30:C30"/>
    <mergeCell ref="B1:C2"/>
    <mergeCell ref="B3:C3"/>
    <mergeCell ref="B6:C6"/>
    <mergeCell ref="B9:C9"/>
    <mergeCell ref="B25:C25"/>
  </mergeCells>
  <pageMargins left="0.7" right="0.7" top="0.75" bottom="0.75" header="0.3" footer="0.3"/>
  <pageSetup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783BB-1E0F-4CB4-B815-7F8FB3DD0BBB}">
  <dimension ref="A1:B31"/>
  <sheetViews>
    <sheetView workbookViewId="0">
      <selection activeCell="E20" sqref="E20"/>
    </sheetView>
  </sheetViews>
  <sheetFormatPr defaultRowHeight="15" x14ac:dyDescent="0.25"/>
  <cols>
    <col min="1" max="1" width="40.140625" customWidth="1"/>
    <col min="2" max="2" width="40.7109375" customWidth="1"/>
  </cols>
  <sheetData>
    <row r="1" spans="1:2" ht="20.100000000000001" customHeight="1" x14ac:dyDescent="0.3">
      <c r="A1" s="3445" t="s">
        <v>5632</v>
      </c>
      <c r="B1" s="3446"/>
    </row>
    <row r="2" spans="1:2" ht="20.100000000000001" customHeight="1" thickBot="1" x14ac:dyDescent="0.35">
      <c r="A2" s="3487" t="s">
        <v>5639</v>
      </c>
      <c r="B2" s="3488"/>
    </row>
    <row r="3" spans="1:2" ht="15.75" thickBot="1" x14ac:dyDescent="0.3">
      <c r="A3" s="3246" t="s">
        <v>4069</v>
      </c>
      <c r="B3" s="3247"/>
    </row>
    <row r="4" spans="1:2" x14ac:dyDescent="0.25">
      <c r="A4" s="2990" t="s">
        <v>5633</v>
      </c>
      <c r="B4" s="2990" t="s">
        <v>5636</v>
      </c>
    </row>
    <row r="5" spans="1:2" ht="15.75" thickBot="1" x14ac:dyDescent="0.3">
      <c r="A5" s="3350" t="s">
        <v>5528</v>
      </c>
      <c r="B5" s="3350"/>
    </row>
    <row r="6" spans="1:2" ht="15.75" thickBot="1" x14ac:dyDescent="0.3">
      <c r="A6" s="3246" t="s">
        <v>23</v>
      </c>
      <c r="B6" s="3247"/>
    </row>
    <row r="7" spans="1:2" x14ac:dyDescent="0.25">
      <c r="A7" s="2990" t="s">
        <v>405</v>
      </c>
      <c r="B7" s="2990" t="s">
        <v>1654</v>
      </c>
    </row>
    <row r="8" spans="1:2" ht="15.75" thickBot="1" x14ac:dyDescent="0.3">
      <c r="A8" s="3350" t="s">
        <v>5637</v>
      </c>
      <c r="B8" s="3350"/>
    </row>
    <row r="9" spans="1:2" ht="15.75" thickBot="1" x14ac:dyDescent="0.3">
      <c r="A9" s="3246" t="s">
        <v>4381</v>
      </c>
      <c r="B9" s="3247"/>
    </row>
    <row r="10" spans="1:2" x14ac:dyDescent="0.25">
      <c r="A10" s="2990" t="s">
        <v>5634</v>
      </c>
      <c r="B10" s="2990" t="s">
        <v>5635</v>
      </c>
    </row>
    <row r="11" spans="1:2" x14ac:dyDescent="0.25">
      <c r="A11" s="2986" t="s">
        <v>5638</v>
      </c>
      <c r="B11" s="2986" t="s">
        <v>536</v>
      </c>
    </row>
    <row r="12" spans="1:2" x14ac:dyDescent="0.25">
      <c r="A12" s="2986" t="s">
        <v>4998</v>
      </c>
      <c r="B12" s="2986" t="s">
        <v>268</v>
      </c>
    </row>
    <row r="13" spans="1:2" ht="15.75" thickBot="1" x14ac:dyDescent="0.3">
      <c r="A13" s="3350" t="s">
        <v>285</v>
      </c>
      <c r="B13" s="3350"/>
    </row>
    <row r="14" spans="1:2" ht="15.75" thickBot="1" x14ac:dyDescent="0.3">
      <c r="A14" s="3246" t="s">
        <v>1193</v>
      </c>
      <c r="B14" s="3247"/>
    </row>
    <row r="15" spans="1:2" x14ac:dyDescent="0.25">
      <c r="A15" s="2990" t="s">
        <v>398</v>
      </c>
      <c r="B15" s="2990" t="s">
        <v>457</v>
      </c>
    </row>
    <row r="16" spans="1:2" ht="15.75" thickBot="1" x14ac:dyDescent="0.3">
      <c r="A16" s="3350" t="s">
        <v>439</v>
      </c>
      <c r="B16" s="3350"/>
    </row>
    <row r="17" spans="1:2" ht="15.75" thickBot="1" x14ac:dyDescent="0.3">
      <c r="A17" s="3246" t="s">
        <v>5342</v>
      </c>
      <c r="B17" s="3247"/>
    </row>
    <row r="18" spans="1:2" ht="15.75" thickBot="1" x14ac:dyDescent="0.3">
      <c r="A18" s="3246" t="s">
        <v>5404</v>
      </c>
      <c r="B18" s="3247"/>
    </row>
    <row r="19" spans="1:2" ht="15.75" thickBot="1" x14ac:dyDescent="0.3">
      <c r="A19" s="3246" t="s">
        <v>12</v>
      </c>
      <c r="B19" s="3247"/>
    </row>
    <row r="20" spans="1:2" ht="15.75" thickBot="1" x14ac:dyDescent="0.3">
      <c r="A20" s="3348" t="s">
        <v>580</v>
      </c>
      <c r="B20" s="3348"/>
    </row>
    <row r="21" spans="1:2" ht="15.75" thickBot="1" x14ac:dyDescent="0.3">
      <c r="A21" s="3246" t="s">
        <v>5128</v>
      </c>
      <c r="B21" s="3247"/>
    </row>
    <row r="22" spans="1:2" x14ac:dyDescent="0.25">
      <c r="A22" s="2990" t="s">
        <v>393</v>
      </c>
      <c r="B22" s="2989" t="s">
        <v>1201</v>
      </c>
    </row>
    <row r="23" spans="1:2" ht="15.75" thickBot="1" x14ac:dyDescent="0.3">
      <c r="A23" s="3350" t="s">
        <v>590</v>
      </c>
      <c r="B23" s="3350"/>
    </row>
    <row r="24" spans="1:2" ht="15.75" thickBot="1" x14ac:dyDescent="0.3">
      <c r="A24" s="3246" t="s">
        <v>5411</v>
      </c>
      <c r="B24" s="3247"/>
    </row>
    <row r="25" spans="1:2" x14ac:dyDescent="0.25">
      <c r="A25" s="2990" t="s">
        <v>5528</v>
      </c>
      <c r="B25" s="2989" t="s">
        <v>3484</v>
      </c>
    </row>
    <row r="26" spans="1:2" ht="15.75" thickBot="1" x14ac:dyDescent="0.3">
      <c r="A26" s="3479" t="s">
        <v>1538</v>
      </c>
      <c r="B26" s="3479"/>
    </row>
    <row r="27" spans="1:2" ht="15.75" thickBot="1" x14ac:dyDescent="0.3">
      <c r="A27" s="3315" t="s">
        <v>5641</v>
      </c>
      <c r="B27" s="3316"/>
    </row>
    <row r="28" spans="1:2" ht="15.75" thickBot="1" x14ac:dyDescent="0.3">
      <c r="A28" s="3246" t="s">
        <v>4592</v>
      </c>
      <c r="B28" s="3247"/>
    </row>
    <row r="29" spans="1:2" ht="15.75" thickBot="1" x14ac:dyDescent="0.3">
      <c r="A29" s="3348" t="s">
        <v>2756</v>
      </c>
      <c r="B29" s="3348"/>
    </row>
    <row r="30" spans="1:2" ht="15.75" thickBot="1" x14ac:dyDescent="0.3">
      <c r="A30" s="8" t="s">
        <v>787</v>
      </c>
      <c r="B30" s="8" t="s">
        <v>809</v>
      </c>
    </row>
    <row r="31" spans="1:2" x14ac:dyDescent="0.25">
      <c r="A31" s="2989" t="s">
        <v>694</v>
      </c>
      <c r="B31" s="2989" t="s">
        <v>5642</v>
      </c>
    </row>
  </sheetData>
  <mergeCells count="21">
    <mergeCell ref="A29:B29"/>
    <mergeCell ref="A21:B21"/>
    <mergeCell ref="A27:B27"/>
    <mergeCell ref="A26:B26"/>
    <mergeCell ref="A28:B28"/>
    <mergeCell ref="A14:B14"/>
    <mergeCell ref="A17:B17"/>
    <mergeCell ref="A18:B18"/>
    <mergeCell ref="A19:B19"/>
    <mergeCell ref="A24:B24"/>
    <mergeCell ref="A16:B16"/>
    <mergeCell ref="A20:B20"/>
    <mergeCell ref="A23:B23"/>
    <mergeCell ref="A13:B13"/>
    <mergeCell ref="A1:B1"/>
    <mergeCell ref="A2:B2"/>
    <mergeCell ref="A3:B3"/>
    <mergeCell ref="A6:B6"/>
    <mergeCell ref="A9:B9"/>
    <mergeCell ref="A5:B5"/>
    <mergeCell ref="A8:B8"/>
  </mergeCells>
  <pageMargins left="0.7" right="0.7" top="0.75" bottom="0.75" header="0.3" footer="0.3"/>
  <pageSetup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3A90B-301C-41D1-8402-BF1E28E0AC6A}">
  <dimension ref="A1:D64"/>
  <sheetViews>
    <sheetView topLeftCell="A4" workbookViewId="0">
      <selection activeCell="B13" sqref="B13"/>
    </sheetView>
  </sheetViews>
  <sheetFormatPr defaultRowHeight="15" x14ac:dyDescent="0.25"/>
  <cols>
    <col min="1" max="1" width="34.42578125" customWidth="1"/>
    <col min="2" max="2" width="33.28515625" customWidth="1"/>
    <col min="3" max="3" width="18.42578125" customWidth="1"/>
  </cols>
  <sheetData>
    <row r="1" spans="1:3" ht="12" customHeight="1" x14ac:dyDescent="0.25">
      <c r="A1" s="3435" t="s">
        <v>5659</v>
      </c>
      <c r="B1" s="3437"/>
    </row>
    <row r="2" spans="1:3" ht="12" customHeight="1" thickBot="1" x14ac:dyDescent="0.3">
      <c r="A2" s="3441"/>
      <c r="B2" s="3455"/>
    </row>
    <row r="3" spans="1:3" ht="15.75" thickBot="1" x14ac:dyDescent="0.3">
      <c r="A3" s="3246" t="s">
        <v>4069</v>
      </c>
      <c r="B3" s="3247"/>
      <c r="C3" s="8" t="s">
        <v>2634</v>
      </c>
    </row>
    <row r="4" spans="1:3" x14ac:dyDescent="0.25">
      <c r="A4" s="3001" t="s">
        <v>5528</v>
      </c>
      <c r="B4" s="3001" t="s">
        <v>5640</v>
      </c>
      <c r="C4" s="3000" t="s">
        <v>758</v>
      </c>
    </row>
    <row r="5" spans="1:3" x14ac:dyDescent="0.25">
      <c r="A5" s="2995" t="s">
        <v>5643</v>
      </c>
      <c r="B5" s="2995" t="s">
        <v>5648</v>
      </c>
      <c r="C5" s="2999" t="s">
        <v>418</v>
      </c>
    </row>
    <row r="6" spans="1:3" x14ac:dyDescent="0.25">
      <c r="A6" s="2995" t="s">
        <v>5650</v>
      </c>
      <c r="B6" s="2995" t="s">
        <v>5649</v>
      </c>
      <c r="C6" s="2999" t="s">
        <v>633</v>
      </c>
    </row>
    <row r="7" spans="1:3" ht="15.75" thickBot="1" x14ac:dyDescent="0.3">
      <c r="A7" s="3350" t="s">
        <v>5658</v>
      </c>
      <c r="B7" s="3350"/>
      <c r="C7" s="2999" t="s">
        <v>1003</v>
      </c>
    </row>
    <row r="8" spans="1:3" ht="15.75" thickBot="1" x14ac:dyDescent="0.3">
      <c r="A8" s="3246" t="s">
        <v>23</v>
      </c>
      <c r="B8" s="3247"/>
      <c r="C8" s="2999" t="s">
        <v>321</v>
      </c>
    </row>
    <row r="9" spans="1:3" ht="15.75" thickBot="1" x14ac:dyDescent="0.3">
      <c r="A9" s="2997" t="s">
        <v>633</v>
      </c>
      <c r="B9" s="2998" t="s">
        <v>133</v>
      </c>
      <c r="C9" s="2999" t="s">
        <v>1071</v>
      </c>
    </row>
    <row r="10" spans="1:3" ht="15.75" thickBot="1" x14ac:dyDescent="0.3">
      <c r="A10" s="3246" t="s">
        <v>4381</v>
      </c>
      <c r="B10" s="3247"/>
      <c r="C10" s="8" t="s">
        <v>809</v>
      </c>
    </row>
    <row r="11" spans="1:3" x14ac:dyDescent="0.25">
      <c r="A11" s="3001" t="s">
        <v>3365</v>
      </c>
      <c r="B11" s="3001" t="s">
        <v>269</v>
      </c>
      <c r="C11" s="3000" t="s">
        <v>5660</v>
      </c>
    </row>
    <row r="12" spans="1:3" x14ac:dyDescent="0.25">
      <c r="A12" s="2995" t="s">
        <v>1460</v>
      </c>
      <c r="B12" s="2995" t="s">
        <v>162</v>
      </c>
    </row>
    <row r="13" spans="1:3" x14ac:dyDescent="0.25">
      <c r="A13" s="2995" t="s">
        <v>5652</v>
      </c>
      <c r="B13" s="2995" t="s">
        <v>239</v>
      </c>
    </row>
    <row r="14" spans="1:3" x14ac:dyDescent="0.25">
      <c r="A14" s="2995" t="s">
        <v>5656</v>
      </c>
      <c r="B14" s="2995" t="s">
        <v>5655</v>
      </c>
    </row>
    <row r="15" spans="1:3" x14ac:dyDescent="0.25">
      <c r="A15" s="2995" t="s">
        <v>5653</v>
      </c>
      <c r="B15" s="2995" t="s">
        <v>5654</v>
      </c>
    </row>
    <row r="16" spans="1:3" ht="15.75" thickBot="1" x14ac:dyDescent="0.3">
      <c r="A16" s="3283" t="s">
        <v>70</v>
      </c>
      <c r="B16" s="3284"/>
    </row>
    <row r="17" spans="1:3" ht="15.75" thickBot="1" x14ac:dyDescent="0.3">
      <c r="A17" s="3231" t="s">
        <v>1193</v>
      </c>
      <c r="B17" s="3232"/>
    </row>
    <row r="18" spans="1:3" x14ac:dyDescent="0.25">
      <c r="A18" s="2990" t="s">
        <v>1426</v>
      </c>
      <c r="B18" s="2990" t="s">
        <v>524</v>
      </c>
    </row>
    <row r="19" spans="1:3" x14ac:dyDescent="0.25">
      <c r="A19" s="2990" t="s">
        <v>662</v>
      </c>
      <c r="B19" s="2990" t="s">
        <v>4886</v>
      </c>
    </row>
    <row r="20" spans="1:3" ht="15.75" thickBot="1" x14ac:dyDescent="0.3">
      <c r="A20" s="3002" t="s">
        <v>0</v>
      </c>
      <c r="B20" s="3002" t="s">
        <v>5645</v>
      </c>
    </row>
    <row r="21" spans="1:3" ht="15.75" thickBot="1" x14ac:dyDescent="0.3">
      <c r="A21" s="3231" t="s">
        <v>5342</v>
      </c>
      <c r="B21" s="3232"/>
    </row>
    <row r="22" spans="1:3" ht="15.75" thickBot="1" x14ac:dyDescent="0.3">
      <c r="A22" s="3231" t="s">
        <v>5373</v>
      </c>
      <c r="B22" s="3232"/>
    </row>
    <row r="23" spans="1:3" x14ac:dyDescent="0.25">
      <c r="A23" s="3001" t="s">
        <v>245</v>
      </c>
      <c r="B23" s="3001" t="s">
        <v>5644</v>
      </c>
    </row>
    <row r="24" spans="1:3" x14ac:dyDescent="0.25">
      <c r="A24" s="2995" t="s">
        <v>2241</v>
      </c>
      <c r="B24" s="2995" t="s">
        <v>1891</v>
      </c>
    </row>
    <row r="25" spans="1:3" x14ac:dyDescent="0.25">
      <c r="A25" s="2995" t="s">
        <v>1797</v>
      </c>
      <c r="B25" s="2995" t="s">
        <v>2003</v>
      </c>
    </row>
    <row r="26" spans="1:3" x14ac:dyDescent="0.25">
      <c r="A26" s="2995" t="s">
        <v>4036</v>
      </c>
      <c r="B26" s="2995" t="s">
        <v>1089</v>
      </c>
    </row>
    <row r="27" spans="1:3" ht="15.75" thickBot="1" x14ac:dyDescent="0.3">
      <c r="A27" s="3003" t="s">
        <v>633</v>
      </c>
      <c r="B27" s="3003" t="s">
        <v>2030</v>
      </c>
      <c r="C27" s="2998"/>
    </row>
    <row r="28" spans="1:3" ht="15.75" thickBot="1" x14ac:dyDescent="0.3">
      <c r="A28" s="3231" t="s">
        <v>5604</v>
      </c>
      <c r="B28" s="3232"/>
    </row>
    <row r="29" spans="1:3" ht="15.75" thickBot="1" x14ac:dyDescent="0.3">
      <c r="A29" s="2994" t="s">
        <v>74</v>
      </c>
      <c r="B29" s="2996" t="s">
        <v>104</v>
      </c>
    </row>
    <row r="30" spans="1:3" ht="15.75" thickBot="1" x14ac:dyDescent="0.3">
      <c r="A30" s="2991" t="s">
        <v>35</v>
      </c>
      <c r="B30" s="2992" t="s">
        <v>339</v>
      </c>
    </row>
    <row r="31" spans="1:3" ht="15.75" thickBot="1" x14ac:dyDescent="0.3">
      <c r="A31" s="2991" t="s">
        <v>4845</v>
      </c>
      <c r="B31" s="2992" t="s">
        <v>1263</v>
      </c>
    </row>
    <row r="32" spans="1:3" ht="15.75" thickBot="1" x14ac:dyDescent="0.3">
      <c r="A32" s="2991" t="s">
        <v>578</v>
      </c>
      <c r="B32" s="2992" t="s">
        <v>571</v>
      </c>
    </row>
    <row r="33" spans="1:4" ht="15.75" thickBot="1" x14ac:dyDescent="0.3">
      <c r="A33" s="2991" t="s">
        <v>985</v>
      </c>
      <c r="B33" s="2992" t="s">
        <v>258</v>
      </c>
    </row>
    <row r="34" spans="1:4" ht="15.75" thickBot="1" x14ac:dyDescent="0.3">
      <c r="A34" s="3458" t="s">
        <v>4050</v>
      </c>
      <c r="B34" s="3459"/>
    </row>
    <row r="35" spans="1:4" ht="15.75" thickBot="1" x14ac:dyDescent="0.3">
      <c r="A35" s="3231" t="s">
        <v>5128</v>
      </c>
      <c r="B35" s="3232"/>
    </row>
    <row r="36" spans="1:4" x14ac:dyDescent="0.25">
      <c r="A36" s="2990" t="s">
        <v>135</v>
      </c>
      <c r="B36" s="2989" t="s">
        <v>1667</v>
      </c>
    </row>
    <row r="37" spans="1:4" x14ac:dyDescent="0.25">
      <c r="A37" s="2986" t="s">
        <v>1370</v>
      </c>
      <c r="B37" s="2988" t="s">
        <v>1450</v>
      </c>
    </row>
    <row r="38" spans="1:4" ht="15.75" thickBot="1" x14ac:dyDescent="0.3">
      <c r="A38" s="2988" t="s">
        <v>121</v>
      </c>
      <c r="B38" s="2988" t="s">
        <v>5657</v>
      </c>
    </row>
    <row r="39" spans="1:4" ht="15.75" thickBot="1" x14ac:dyDescent="0.3">
      <c r="A39" s="3231" t="s">
        <v>5646</v>
      </c>
      <c r="B39" s="3232"/>
    </row>
    <row r="40" spans="1:4" ht="15.75" thickBot="1" x14ac:dyDescent="0.3">
      <c r="A40" s="2991" t="s">
        <v>5647</v>
      </c>
      <c r="B40" s="2992" t="s">
        <v>5651</v>
      </c>
    </row>
    <row r="41" spans="1:4" ht="15.75" thickBot="1" x14ac:dyDescent="0.3">
      <c r="A41" s="3313" t="s">
        <v>3508</v>
      </c>
      <c r="B41" s="3314"/>
    </row>
    <row r="42" spans="1:4" ht="15.75" thickBot="1" x14ac:dyDescent="0.3">
      <c r="A42" s="3231" t="s">
        <v>4592</v>
      </c>
      <c r="B42" s="3232"/>
    </row>
    <row r="43" spans="1:4" x14ac:dyDescent="0.25">
      <c r="A43" s="2987" t="s">
        <v>544</v>
      </c>
      <c r="B43" s="2990" t="s">
        <v>1083</v>
      </c>
    </row>
    <row r="44" spans="1:4" x14ac:dyDescent="0.25">
      <c r="A44" s="2987" t="s">
        <v>220</v>
      </c>
      <c r="B44" s="2986" t="s">
        <v>134</v>
      </c>
    </row>
    <row r="45" spans="1:4" x14ac:dyDescent="0.25">
      <c r="A45" s="2987" t="s">
        <v>1801</v>
      </c>
      <c r="B45" s="2986" t="s">
        <v>455</v>
      </c>
    </row>
    <row r="46" spans="1:4" x14ac:dyDescent="0.25">
      <c r="A46" s="2995" t="s">
        <v>457</v>
      </c>
      <c r="B46" s="2995" t="s">
        <v>906</v>
      </c>
    </row>
    <row r="48" spans="1:4" x14ac:dyDescent="0.25">
      <c r="D48" s="277"/>
    </row>
    <row r="56" spans="2:2" x14ac:dyDescent="0.25">
      <c r="B56" s="2993"/>
    </row>
    <row r="57" spans="2:2" x14ac:dyDescent="0.25">
      <c r="B57" s="2993"/>
    </row>
    <row r="58" spans="2:2" x14ac:dyDescent="0.25">
      <c r="B58" s="2993"/>
    </row>
    <row r="59" spans="2:2" x14ac:dyDescent="0.25">
      <c r="B59" s="2993"/>
    </row>
    <row r="60" spans="2:2" x14ac:dyDescent="0.25">
      <c r="B60" s="2993"/>
    </row>
    <row r="61" spans="2:2" x14ac:dyDescent="0.25">
      <c r="B61" s="2993"/>
    </row>
    <row r="62" spans="2:2" x14ac:dyDescent="0.25">
      <c r="B62" s="2993"/>
    </row>
    <row r="63" spans="2:2" x14ac:dyDescent="0.25">
      <c r="B63" s="2993"/>
    </row>
    <row r="64" spans="2:2" x14ac:dyDescent="0.25">
      <c r="B64" s="2993"/>
    </row>
  </sheetData>
  <mergeCells count="15">
    <mergeCell ref="A35:B35"/>
    <mergeCell ref="A39:B39"/>
    <mergeCell ref="A42:B42"/>
    <mergeCell ref="A17:B17"/>
    <mergeCell ref="A21:B21"/>
    <mergeCell ref="A22:B22"/>
    <mergeCell ref="A28:B28"/>
    <mergeCell ref="A34:B34"/>
    <mergeCell ref="A41:B41"/>
    <mergeCell ref="A16:B16"/>
    <mergeCell ref="A1:B2"/>
    <mergeCell ref="A3:B3"/>
    <mergeCell ref="A8:B8"/>
    <mergeCell ref="A10:B10"/>
    <mergeCell ref="A7:B7"/>
  </mergeCells>
  <pageMargins left="0.7" right="0.7" top="0.75" bottom="0.75" header="0.3" footer="0.3"/>
  <pageSetup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EABE-CBC4-4094-85A2-1BDD636DEF04}">
  <dimension ref="A1:D44"/>
  <sheetViews>
    <sheetView workbookViewId="0">
      <selection activeCell="A18" sqref="A18:B18"/>
    </sheetView>
  </sheetViews>
  <sheetFormatPr defaultRowHeight="15" x14ac:dyDescent="0.25"/>
  <cols>
    <col min="1" max="1" width="36.7109375" customWidth="1"/>
    <col min="2" max="2" width="34.140625" customWidth="1"/>
    <col min="3" max="3" width="18.140625" customWidth="1"/>
  </cols>
  <sheetData>
    <row r="1" spans="1:3" x14ac:dyDescent="0.25">
      <c r="A1" s="3435" t="s">
        <v>5661</v>
      </c>
      <c r="B1" s="3437"/>
    </row>
    <row r="2" spans="1:3" ht="15.75" thickBot="1" x14ac:dyDescent="0.3">
      <c r="A2" s="3441"/>
      <c r="B2" s="3455"/>
    </row>
    <row r="3" spans="1:3" ht="15.75" thickBot="1" x14ac:dyDescent="0.3">
      <c r="A3" s="3246" t="s">
        <v>5182</v>
      </c>
      <c r="B3" s="3247"/>
      <c r="C3" s="8" t="s">
        <v>2634</v>
      </c>
    </row>
    <row r="4" spans="1:3" x14ac:dyDescent="0.25">
      <c r="A4" s="3007" t="s">
        <v>5662</v>
      </c>
      <c r="B4" s="3006" t="s">
        <v>5545</v>
      </c>
      <c r="C4" s="3013" t="s">
        <v>420</v>
      </c>
    </row>
    <row r="5" spans="1:3" x14ac:dyDescent="0.25">
      <c r="A5" s="3007" t="s">
        <v>5666</v>
      </c>
      <c r="B5" s="3006" t="s">
        <v>5546</v>
      </c>
      <c r="C5" s="3019" t="s">
        <v>10</v>
      </c>
    </row>
    <row r="6" spans="1:3" ht="15.75" thickBot="1" x14ac:dyDescent="0.3">
      <c r="A6" s="3007" t="s">
        <v>5537</v>
      </c>
      <c r="B6" s="3006" t="s">
        <v>5673</v>
      </c>
      <c r="C6" s="3019" t="s">
        <v>412</v>
      </c>
    </row>
    <row r="7" spans="1:3" ht="15.75" thickBot="1" x14ac:dyDescent="0.3">
      <c r="A7" s="3246" t="s">
        <v>23</v>
      </c>
      <c r="B7" s="3247"/>
      <c r="C7" s="3019" t="s">
        <v>420</v>
      </c>
    </row>
    <row r="8" spans="1:3" x14ac:dyDescent="0.25">
      <c r="A8" s="3008" t="s">
        <v>5663</v>
      </c>
      <c r="B8" s="3009" t="s">
        <v>5667</v>
      </c>
      <c r="C8" s="3019" t="s">
        <v>225</v>
      </c>
    </row>
    <row r="9" spans="1:3" ht="15.75" thickBot="1" x14ac:dyDescent="0.3">
      <c r="A9" s="3250" t="s">
        <v>5671</v>
      </c>
      <c r="B9" s="3251"/>
    </row>
    <row r="10" spans="1:3" ht="15.75" thickBot="1" x14ac:dyDescent="0.3">
      <c r="A10" s="3246" t="s">
        <v>4381</v>
      </c>
      <c r="B10" s="3247"/>
    </row>
    <row r="11" spans="1:3" x14ac:dyDescent="0.25">
      <c r="A11" s="3014" t="s">
        <v>5664</v>
      </c>
      <c r="B11" s="3014" t="s">
        <v>1992</v>
      </c>
    </row>
    <row r="12" spans="1:3" ht="15.75" thickBot="1" x14ac:dyDescent="0.3">
      <c r="A12" s="3014" t="s">
        <v>188</v>
      </c>
      <c r="B12" s="3014" t="s">
        <v>5672</v>
      </c>
    </row>
    <row r="13" spans="1:3" ht="15.75" thickBot="1" x14ac:dyDescent="0.3">
      <c r="A13" s="3231" t="s">
        <v>1193</v>
      </c>
      <c r="B13" s="3232"/>
    </row>
    <row r="14" spans="1:3" x14ac:dyDescent="0.25">
      <c r="A14" s="3014" t="s">
        <v>134</v>
      </c>
      <c r="B14" s="3014" t="s">
        <v>85</v>
      </c>
    </row>
    <row r="15" spans="1:3" x14ac:dyDescent="0.25">
      <c r="A15" s="3014" t="s">
        <v>321</v>
      </c>
      <c r="B15" s="3014" t="s">
        <v>859</v>
      </c>
    </row>
    <row r="16" spans="1:3" x14ac:dyDescent="0.25">
      <c r="A16" s="3014" t="s">
        <v>322</v>
      </c>
      <c r="B16" s="3014" t="s">
        <v>10</v>
      </c>
    </row>
    <row r="17" spans="1:2" ht="15.75" thickBot="1" x14ac:dyDescent="0.3">
      <c r="A17" s="3250" t="s">
        <v>1003</v>
      </c>
      <c r="B17" s="3251"/>
    </row>
    <row r="18" spans="1:2" ht="15.75" thickBot="1" x14ac:dyDescent="0.3">
      <c r="A18" s="3231" t="s">
        <v>5342</v>
      </c>
      <c r="B18" s="3232"/>
    </row>
    <row r="19" spans="1:2" x14ac:dyDescent="0.25">
      <c r="A19" s="3236" t="s">
        <v>5373</v>
      </c>
      <c r="B19" s="3237"/>
    </row>
    <row r="20" spans="1:2" x14ac:dyDescent="0.25">
      <c r="A20" s="3004" t="s">
        <v>719</v>
      </c>
      <c r="B20" s="3004" t="s">
        <v>5180</v>
      </c>
    </row>
    <row r="21" spans="1:2" x14ac:dyDescent="0.25">
      <c r="A21" s="3004" t="s">
        <v>4997</v>
      </c>
      <c r="B21" s="3004" t="s">
        <v>103</v>
      </c>
    </row>
    <row r="22" spans="1:2" x14ac:dyDescent="0.25">
      <c r="A22" s="3250" t="s">
        <v>544</v>
      </c>
      <c r="B22" s="3251"/>
    </row>
    <row r="23" spans="1:2" ht="15.75" thickBot="1" x14ac:dyDescent="0.3">
      <c r="A23" s="3274" t="s">
        <v>12</v>
      </c>
      <c r="B23" s="3302"/>
    </row>
    <row r="24" spans="1:2" ht="15.75" thickBot="1" x14ac:dyDescent="0.3">
      <c r="A24" s="3011" t="s">
        <v>284</v>
      </c>
      <c r="B24" s="3012" t="s">
        <v>302</v>
      </c>
    </row>
    <row r="25" spans="1:2" ht="15.75" thickBot="1" x14ac:dyDescent="0.3">
      <c r="A25" s="3011" t="s">
        <v>285</v>
      </c>
      <c r="B25" s="3012" t="s">
        <v>285</v>
      </c>
    </row>
    <row r="26" spans="1:2" ht="15.75" thickBot="1" x14ac:dyDescent="0.3">
      <c r="A26" s="3011" t="s">
        <v>3365</v>
      </c>
      <c r="B26" s="3012" t="s">
        <v>269</v>
      </c>
    </row>
    <row r="27" spans="1:2" ht="15.75" thickBot="1" x14ac:dyDescent="0.3">
      <c r="A27" s="3011" t="s">
        <v>5668</v>
      </c>
      <c r="B27" s="3012" t="s">
        <v>270</v>
      </c>
    </row>
    <row r="28" spans="1:2" ht="15.75" thickBot="1" x14ac:dyDescent="0.3">
      <c r="A28" s="3011" t="s">
        <v>239</v>
      </c>
      <c r="B28" s="3012" t="s">
        <v>259</v>
      </c>
    </row>
    <row r="29" spans="1:2" ht="15.75" thickBot="1" x14ac:dyDescent="0.3">
      <c r="A29" s="3231" t="s">
        <v>5128</v>
      </c>
      <c r="B29" s="3232"/>
    </row>
    <row r="30" spans="1:2" x14ac:dyDescent="0.25">
      <c r="A30" s="3014" t="s">
        <v>1291</v>
      </c>
      <c r="B30" s="3013" t="s">
        <v>5035</v>
      </c>
    </row>
    <row r="31" spans="1:2" ht="15.75" thickBot="1" x14ac:dyDescent="0.3">
      <c r="A31" s="3004" t="s">
        <v>5036</v>
      </c>
      <c r="B31" s="3010" t="s">
        <v>393</v>
      </c>
    </row>
    <row r="32" spans="1:2" ht="15.75" thickBot="1" x14ac:dyDescent="0.3">
      <c r="A32" s="3231" t="s">
        <v>5646</v>
      </c>
      <c r="B32" s="3232"/>
    </row>
    <row r="33" spans="1:4" ht="15.75" thickBot="1" x14ac:dyDescent="0.3">
      <c r="A33" s="3011" t="s">
        <v>5665</v>
      </c>
      <c r="B33" s="3012" t="s">
        <v>5669</v>
      </c>
    </row>
    <row r="34" spans="1:4" ht="15.75" thickBot="1" x14ac:dyDescent="0.3">
      <c r="A34" s="3011" t="s">
        <v>5674</v>
      </c>
      <c r="B34" s="3012"/>
    </row>
    <row r="35" spans="1:4" ht="15.75" thickBot="1" x14ac:dyDescent="0.3">
      <c r="A35" s="3231" t="s">
        <v>4592</v>
      </c>
      <c r="B35" s="3232"/>
    </row>
    <row r="36" spans="1:4" x14ac:dyDescent="0.25">
      <c r="A36" s="3008" t="s">
        <v>27</v>
      </c>
      <c r="B36" s="3014" t="s">
        <v>142</v>
      </c>
    </row>
    <row r="37" spans="1:4" x14ac:dyDescent="0.25">
      <c r="A37" s="3008" t="s">
        <v>5180</v>
      </c>
      <c r="B37" s="3004" t="s">
        <v>1089</v>
      </c>
    </row>
    <row r="38" spans="1:4" x14ac:dyDescent="0.25">
      <c r="A38" s="3008" t="s">
        <v>5057</v>
      </c>
      <c r="B38" s="3004" t="s">
        <v>16</v>
      </c>
    </row>
    <row r="39" spans="1:4" x14ac:dyDescent="0.25">
      <c r="A39" s="3016" t="s">
        <v>2948</v>
      </c>
      <c r="B39" s="3015" t="s">
        <v>1351</v>
      </c>
    </row>
    <row r="40" spans="1:4" ht="15.75" thickBot="1" x14ac:dyDescent="0.3">
      <c r="A40" s="3016" t="s">
        <v>142</v>
      </c>
      <c r="B40" s="3024" t="s">
        <v>108</v>
      </c>
    </row>
    <row r="41" spans="1:4" ht="15.75" thickBot="1" x14ac:dyDescent="0.3">
      <c r="A41" s="8" t="s">
        <v>787</v>
      </c>
      <c r="B41" s="8" t="s">
        <v>809</v>
      </c>
    </row>
    <row r="42" spans="1:4" x14ac:dyDescent="0.25">
      <c r="A42" s="3013" t="s">
        <v>694</v>
      </c>
      <c r="B42" s="3022" t="s">
        <v>5670</v>
      </c>
      <c r="D42" s="277"/>
    </row>
    <row r="43" spans="1:4" x14ac:dyDescent="0.25">
      <c r="A43" s="3005" t="s">
        <v>658</v>
      </c>
    </row>
    <row r="44" spans="1:4" x14ac:dyDescent="0.25">
      <c r="A44" s="3004"/>
    </row>
  </sheetData>
  <mergeCells count="14">
    <mergeCell ref="A1:B2"/>
    <mergeCell ref="A3:B3"/>
    <mergeCell ref="A7:B7"/>
    <mergeCell ref="A10:B10"/>
    <mergeCell ref="A9:B9"/>
    <mergeCell ref="A17:B17"/>
    <mergeCell ref="A29:B29"/>
    <mergeCell ref="A32:B32"/>
    <mergeCell ref="A35:B35"/>
    <mergeCell ref="A13:B13"/>
    <mergeCell ref="A18:B18"/>
    <mergeCell ref="A19:B19"/>
    <mergeCell ref="A23:B23"/>
    <mergeCell ref="A22:B22"/>
  </mergeCells>
  <pageMargins left="0.7" right="0.7" top="0.75" bottom="0.75" header="0.3" footer="0.3"/>
  <pageSetup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960A6-E591-4F21-8250-8584D366A5DA}">
  <dimension ref="A1:D42"/>
  <sheetViews>
    <sheetView workbookViewId="0">
      <selection sqref="A1:C2"/>
    </sheetView>
  </sheetViews>
  <sheetFormatPr defaultRowHeight="15" x14ac:dyDescent="0.25"/>
  <cols>
    <col min="1" max="1" width="32.42578125" customWidth="1"/>
    <col min="2" max="2" width="30" customWidth="1"/>
    <col min="3" max="3" width="29.140625" style="3035" customWidth="1"/>
    <col min="4" max="4" width="18.42578125" style="3035" customWidth="1"/>
  </cols>
  <sheetData>
    <row r="1" spans="1:3" ht="12" customHeight="1" x14ac:dyDescent="0.25">
      <c r="A1" s="3435" t="s">
        <v>5694</v>
      </c>
      <c r="B1" s="3436"/>
      <c r="C1" s="3437"/>
    </row>
    <row r="2" spans="1:3" ht="12" customHeight="1" thickBot="1" x14ac:dyDescent="0.3">
      <c r="A2" s="3438"/>
      <c r="B2" s="3439"/>
      <c r="C2" s="3440"/>
    </row>
    <row r="3" spans="1:3" ht="15.75" thickBot="1" x14ac:dyDescent="0.3">
      <c r="A3" s="3246" t="s">
        <v>2858</v>
      </c>
      <c r="B3" s="3247"/>
      <c r="C3" s="8" t="s">
        <v>1283</v>
      </c>
    </row>
    <row r="4" spans="1:3" x14ac:dyDescent="0.25">
      <c r="A4" s="3033" t="s">
        <v>5680</v>
      </c>
      <c r="B4" s="3033" t="s">
        <v>3171</v>
      </c>
      <c r="C4" s="3038" t="s">
        <v>5691</v>
      </c>
    </row>
    <row r="5" spans="1:3" x14ac:dyDescent="0.25">
      <c r="A5" s="3028" t="s">
        <v>5681</v>
      </c>
      <c r="B5" s="3028" t="s">
        <v>5682</v>
      </c>
      <c r="C5" s="3037" t="s">
        <v>5690</v>
      </c>
    </row>
    <row r="6" spans="1:3" x14ac:dyDescent="0.25">
      <c r="A6" s="3028" t="s">
        <v>5683</v>
      </c>
      <c r="B6" s="3028" t="s">
        <v>5686</v>
      </c>
      <c r="C6" s="3038" t="s">
        <v>5692</v>
      </c>
    </row>
    <row r="7" spans="1:3" ht="15.75" thickBot="1" x14ac:dyDescent="0.3">
      <c r="A7" s="3034" t="s">
        <v>5687</v>
      </c>
      <c r="B7" s="3034" t="s">
        <v>5688</v>
      </c>
      <c r="C7" s="3037" t="s">
        <v>5693</v>
      </c>
    </row>
    <row r="8" spans="1:3" ht="15.75" thickBot="1" x14ac:dyDescent="0.3">
      <c r="A8" s="3246" t="s">
        <v>23</v>
      </c>
      <c r="B8" s="3247"/>
      <c r="C8" s="8" t="s">
        <v>809</v>
      </c>
    </row>
    <row r="9" spans="1:3" ht="15.75" thickBot="1" x14ac:dyDescent="0.3">
      <c r="A9" s="3030" t="s">
        <v>5676</v>
      </c>
      <c r="B9" s="3031" t="s">
        <v>112</v>
      </c>
      <c r="C9" s="2681" t="s">
        <v>5685</v>
      </c>
    </row>
    <row r="10" spans="1:3" ht="15.75" thickBot="1" x14ac:dyDescent="0.3">
      <c r="A10" s="3231" t="s">
        <v>1193</v>
      </c>
      <c r="B10" s="3232"/>
    </row>
    <row r="11" spans="1:3" x14ac:dyDescent="0.25">
      <c r="A11" s="3023" t="s">
        <v>1081</v>
      </c>
      <c r="B11" s="3023" t="s">
        <v>1071</v>
      </c>
    </row>
    <row r="12" spans="1:3" ht="15.75" thickBot="1" x14ac:dyDescent="0.3">
      <c r="A12" s="3283" t="s">
        <v>111</v>
      </c>
      <c r="B12" s="3284"/>
    </row>
    <row r="13" spans="1:3" ht="15.75" thickBot="1" x14ac:dyDescent="0.3">
      <c r="A13" s="3231" t="s">
        <v>5373</v>
      </c>
      <c r="B13" s="3232"/>
      <c r="C13" s="8" t="s">
        <v>593</v>
      </c>
    </row>
    <row r="14" spans="1:3" x14ac:dyDescent="0.25">
      <c r="A14" s="3033" t="s">
        <v>1137</v>
      </c>
      <c r="B14" s="3033" t="s">
        <v>329</v>
      </c>
      <c r="C14" s="3038" t="s">
        <v>4381</v>
      </c>
    </row>
    <row r="15" spans="1:3" x14ac:dyDescent="0.25">
      <c r="A15" s="3028" t="s">
        <v>1352</v>
      </c>
      <c r="B15" s="3028" t="s">
        <v>903</v>
      </c>
      <c r="C15" s="3037" t="s">
        <v>2970</v>
      </c>
    </row>
    <row r="16" spans="1:3" x14ac:dyDescent="0.25">
      <c r="A16" s="3028" t="s">
        <v>5679</v>
      </c>
      <c r="B16" s="3028" t="s">
        <v>2755</v>
      </c>
      <c r="C16" s="3037" t="s">
        <v>2764</v>
      </c>
    </row>
    <row r="17" spans="1:3" x14ac:dyDescent="0.25">
      <c r="A17" s="3028" t="s">
        <v>4037</v>
      </c>
      <c r="B17" s="3028" t="s">
        <v>109</v>
      </c>
      <c r="C17" s="3037" t="s">
        <v>5411</v>
      </c>
    </row>
    <row r="18" spans="1:3" x14ac:dyDescent="0.25">
      <c r="A18" s="3028" t="s">
        <v>1473</v>
      </c>
      <c r="B18" s="3028" t="s">
        <v>1472</v>
      </c>
    </row>
    <row r="19" spans="1:3" x14ac:dyDescent="0.25">
      <c r="A19" s="3028" t="s">
        <v>102</v>
      </c>
      <c r="B19" s="3028" t="s">
        <v>5200</v>
      </c>
    </row>
    <row r="20" spans="1:3" x14ac:dyDescent="0.25">
      <c r="A20" s="3028" t="s">
        <v>3331</v>
      </c>
      <c r="B20" s="3028" t="s">
        <v>1781</v>
      </c>
    </row>
    <row r="21" spans="1:3" x14ac:dyDescent="0.25">
      <c r="A21" s="3028" t="s">
        <v>112</v>
      </c>
      <c r="B21" s="3028" t="s">
        <v>5684</v>
      </c>
    </row>
    <row r="22" spans="1:3" x14ac:dyDescent="0.25">
      <c r="A22" s="3028" t="s">
        <v>1008</v>
      </c>
      <c r="B22" s="3028" t="s">
        <v>5476</v>
      </c>
    </row>
    <row r="23" spans="1:3" x14ac:dyDescent="0.25">
      <c r="A23" s="3028" t="s">
        <v>1351</v>
      </c>
      <c r="B23" s="3028" t="s">
        <v>179</v>
      </c>
    </row>
    <row r="24" spans="1:3" x14ac:dyDescent="0.25">
      <c r="A24" s="3028" t="s">
        <v>3087</v>
      </c>
      <c r="B24" s="3028" t="s">
        <v>2330</v>
      </c>
    </row>
    <row r="25" spans="1:3" x14ac:dyDescent="0.25">
      <c r="A25" s="3028" t="s">
        <v>1348</v>
      </c>
      <c r="B25" s="3028" t="s">
        <v>374</v>
      </c>
    </row>
    <row r="26" spans="1:3" x14ac:dyDescent="0.25">
      <c r="A26" s="3032" t="s">
        <v>336</v>
      </c>
      <c r="B26" s="3028" t="s">
        <v>95</v>
      </c>
    </row>
    <row r="27" spans="1:3" x14ac:dyDescent="0.25">
      <c r="A27" s="3032" t="s">
        <v>94</v>
      </c>
      <c r="B27" s="3028" t="s">
        <v>186</v>
      </c>
    </row>
    <row r="28" spans="1:3" ht="15.75" thickBot="1" x14ac:dyDescent="0.3">
      <c r="A28" s="3350" t="s">
        <v>5689</v>
      </c>
      <c r="B28" s="3350"/>
    </row>
    <row r="29" spans="1:3" ht="15.75" thickBot="1" x14ac:dyDescent="0.3">
      <c r="A29" s="3231" t="s">
        <v>12</v>
      </c>
      <c r="B29" s="3232"/>
    </row>
    <row r="30" spans="1:3" ht="15.75" thickBot="1" x14ac:dyDescent="0.3">
      <c r="A30" s="3027" t="s">
        <v>162</v>
      </c>
      <c r="B30" s="3029" t="s">
        <v>188</v>
      </c>
    </row>
    <row r="31" spans="1:3" ht="15.75" thickBot="1" x14ac:dyDescent="0.3">
      <c r="A31" s="3020" t="s">
        <v>100</v>
      </c>
      <c r="B31" s="3021" t="s">
        <v>1069</v>
      </c>
    </row>
    <row r="32" spans="1:3" ht="15.75" thickBot="1" x14ac:dyDescent="0.3">
      <c r="A32" s="3020" t="s">
        <v>596</v>
      </c>
      <c r="B32" s="3021" t="s">
        <v>126</v>
      </c>
    </row>
    <row r="33" spans="1:2" ht="15.75" thickBot="1" x14ac:dyDescent="0.3">
      <c r="A33" s="3231" t="s">
        <v>5128</v>
      </c>
      <c r="B33" s="3232"/>
    </row>
    <row r="34" spans="1:2" ht="15.75" thickBot="1" x14ac:dyDescent="0.3">
      <c r="A34" s="3248" t="s">
        <v>393</v>
      </c>
      <c r="B34" s="3249"/>
    </row>
    <row r="35" spans="1:2" ht="15.75" thickBot="1" x14ac:dyDescent="0.3">
      <c r="A35" s="3231" t="s">
        <v>1538</v>
      </c>
      <c r="B35" s="3232"/>
    </row>
    <row r="36" spans="1:2" ht="15.75" thickBot="1" x14ac:dyDescent="0.3">
      <c r="A36" s="3313" t="s">
        <v>5675</v>
      </c>
      <c r="B36" s="3314"/>
    </row>
    <row r="37" spans="1:2" ht="15.75" thickBot="1" x14ac:dyDescent="0.3">
      <c r="A37" s="3231" t="s">
        <v>4592</v>
      </c>
      <c r="B37" s="3232"/>
    </row>
    <row r="38" spans="1:2" x14ac:dyDescent="0.25">
      <c r="A38" s="3018" t="s">
        <v>5677</v>
      </c>
      <c r="B38" s="3023" t="s">
        <v>5678</v>
      </c>
    </row>
    <row r="39" spans="1:2" x14ac:dyDescent="0.25">
      <c r="A39" s="3018" t="s">
        <v>108</v>
      </c>
      <c r="B39" s="3017" t="s">
        <v>1081</v>
      </c>
    </row>
    <row r="40" spans="1:2" x14ac:dyDescent="0.25">
      <c r="A40" s="3018" t="s">
        <v>220</v>
      </c>
      <c r="B40" s="3017" t="s">
        <v>87</v>
      </c>
    </row>
    <row r="41" spans="1:2" x14ac:dyDescent="0.25">
      <c r="A41" s="3026" t="s">
        <v>130</v>
      </c>
      <c r="B41" s="3025" t="s">
        <v>523</v>
      </c>
    </row>
    <row r="42" spans="1:2" x14ac:dyDescent="0.25">
      <c r="A42" s="3026" t="s">
        <v>10</v>
      </c>
      <c r="B42" s="3036" t="s">
        <v>321</v>
      </c>
    </row>
  </sheetData>
  <mergeCells count="13">
    <mergeCell ref="A1:C2"/>
    <mergeCell ref="A3:B3"/>
    <mergeCell ref="A8:B8"/>
    <mergeCell ref="A28:B28"/>
    <mergeCell ref="A12:B12"/>
    <mergeCell ref="A33:B33"/>
    <mergeCell ref="A35:B35"/>
    <mergeCell ref="A37:B37"/>
    <mergeCell ref="A10:B10"/>
    <mergeCell ref="A13:B13"/>
    <mergeCell ref="A29:B29"/>
    <mergeCell ref="A34:B34"/>
    <mergeCell ref="A36:B36"/>
  </mergeCells>
  <pageMargins left="0.25" right="0.25" top="0.75" bottom="0.75" header="0.3" footer="0.3"/>
  <pageSetup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CAE00-8678-4330-B1CF-C0845EEB54E4}">
  <dimension ref="A1:D46"/>
  <sheetViews>
    <sheetView topLeftCell="A4" workbookViewId="0">
      <selection activeCell="A10" sqref="A10:B10"/>
    </sheetView>
  </sheetViews>
  <sheetFormatPr defaultRowHeight="15" x14ac:dyDescent="0.25"/>
  <cols>
    <col min="1" max="1" width="41" customWidth="1"/>
    <col min="2" max="2" width="41.7109375" customWidth="1"/>
  </cols>
  <sheetData>
    <row r="1" spans="1:2" x14ac:dyDescent="0.25">
      <c r="A1" s="3435" t="s">
        <v>5695</v>
      </c>
      <c r="B1" s="3437"/>
    </row>
    <row r="2" spans="1:2" ht="15.75" thickBot="1" x14ac:dyDescent="0.3">
      <c r="A2" s="3438"/>
      <c r="B2" s="3440"/>
    </row>
    <row r="3" spans="1:2" x14ac:dyDescent="0.25">
      <c r="A3" s="3279" t="s">
        <v>5696</v>
      </c>
      <c r="B3" s="3280"/>
    </row>
    <row r="4" spans="1:2" x14ac:dyDescent="0.25">
      <c r="A4" s="3039" t="s">
        <v>5681</v>
      </c>
      <c r="B4" s="3039" t="s">
        <v>5697</v>
      </c>
    </row>
    <row r="5" spans="1:2" x14ac:dyDescent="0.25">
      <c r="A5" s="3039" t="s">
        <v>2372</v>
      </c>
      <c r="B5" s="3039" t="s">
        <v>5699</v>
      </c>
    </row>
    <row r="6" spans="1:2" ht="15.75" thickBot="1" x14ac:dyDescent="0.3">
      <c r="A6" s="3052" t="s">
        <v>4741</v>
      </c>
      <c r="B6" s="3052" t="s">
        <v>5706</v>
      </c>
    </row>
    <row r="7" spans="1:2" ht="15.75" thickBot="1" x14ac:dyDescent="0.3">
      <c r="A7" s="3246" t="s">
        <v>23</v>
      </c>
      <c r="B7" s="3247"/>
    </row>
    <row r="8" spans="1:2" x14ac:dyDescent="0.25">
      <c r="A8" s="3048" t="s">
        <v>5698</v>
      </c>
      <c r="B8" s="1451" t="s">
        <v>5703</v>
      </c>
    </row>
    <row r="9" spans="1:2" ht="15.75" thickBot="1" x14ac:dyDescent="0.3">
      <c r="A9" s="3288" t="s">
        <v>544</v>
      </c>
      <c r="B9" s="3289"/>
    </row>
    <row r="10" spans="1:2" ht="15.75" thickBot="1" x14ac:dyDescent="0.3">
      <c r="A10" s="3246" t="s">
        <v>4381</v>
      </c>
      <c r="B10" s="3247"/>
    </row>
    <row r="11" spans="1:2" x14ac:dyDescent="0.25">
      <c r="A11" s="3039" t="s">
        <v>1069</v>
      </c>
      <c r="B11" s="3044" t="s">
        <v>1621</v>
      </c>
    </row>
    <row r="12" spans="1:2" ht="15.75" thickBot="1" x14ac:dyDescent="0.3">
      <c r="A12" s="3044" t="s">
        <v>596</v>
      </c>
      <c r="B12" s="3044" t="s">
        <v>74</v>
      </c>
    </row>
    <row r="13" spans="1:2" ht="15.75" thickBot="1" x14ac:dyDescent="0.3">
      <c r="A13" s="3231" t="s">
        <v>1193</v>
      </c>
      <c r="B13" s="3232"/>
    </row>
    <row r="14" spans="1:2" x14ac:dyDescent="0.25">
      <c r="A14" s="3044" t="s">
        <v>3253</v>
      </c>
      <c r="B14" s="3044" t="s">
        <v>225</v>
      </c>
    </row>
    <row r="15" spans="1:2" x14ac:dyDescent="0.25">
      <c r="A15" s="3044" t="s">
        <v>5483</v>
      </c>
      <c r="B15" s="3044" t="s">
        <v>5702</v>
      </c>
    </row>
    <row r="16" spans="1:2" x14ac:dyDescent="0.25">
      <c r="A16" s="3044" t="s">
        <v>219</v>
      </c>
      <c r="B16" s="3044" t="s">
        <v>87</v>
      </c>
    </row>
    <row r="17" spans="1:2" x14ac:dyDescent="0.25">
      <c r="A17" s="3044" t="s">
        <v>1771</v>
      </c>
      <c r="B17" s="3044" t="s">
        <v>2432</v>
      </c>
    </row>
    <row r="18" spans="1:2" ht="15.75" thickBot="1" x14ac:dyDescent="0.3">
      <c r="A18" s="3253" t="s">
        <v>1064</v>
      </c>
      <c r="B18" s="3254"/>
    </row>
    <row r="19" spans="1:2" ht="15.75" thickBot="1" x14ac:dyDescent="0.3">
      <c r="A19" s="3231" t="s">
        <v>2970</v>
      </c>
      <c r="B19" s="3232"/>
    </row>
    <row r="20" spans="1:2" x14ac:dyDescent="0.25">
      <c r="A20" s="3044" t="s">
        <v>2158</v>
      </c>
      <c r="B20" s="3044" t="s">
        <v>4519</v>
      </c>
    </row>
    <row r="21" spans="1:2" x14ac:dyDescent="0.25">
      <c r="A21" s="3044" t="s">
        <v>503</v>
      </c>
      <c r="B21" s="3044" t="s">
        <v>5709</v>
      </c>
    </row>
    <row r="22" spans="1:2" ht="15.75" thickBot="1" x14ac:dyDescent="0.3">
      <c r="A22" s="3044" t="s">
        <v>102</v>
      </c>
      <c r="B22" s="3044" t="s">
        <v>3036</v>
      </c>
    </row>
    <row r="23" spans="1:2" ht="15.75" thickBot="1" x14ac:dyDescent="0.3">
      <c r="A23" s="3231" t="s">
        <v>5373</v>
      </c>
      <c r="B23" s="3232"/>
    </row>
    <row r="24" spans="1:2" x14ac:dyDescent="0.25">
      <c r="A24" s="3040" t="s">
        <v>109</v>
      </c>
      <c r="B24" s="3041" t="s">
        <v>1467</v>
      </c>
    </row>
    <row r="25" spans="1:2" x14ac:dyDescent="0.25">
      <c r="A25" s="3047" t="s">
        <v>1844</v>
      </c>
      <c r="B25" s="3047" t="s">
        <v>550</v>
      </c>
    </row>
    <row r="26" spans="1:2" x14ac:dyDescent="0.25">
      <c r="A26" s="3047" t="s">
        <v>876</v>
      </c>
      <c r="B26" s="3047" t="s">
        <v>875</v>
      </c>
    </row>
    <row r="27" spans="1:2" x14ac:dyDescent="0.25">
      <c r="A27" s="3047" t="s">
        <v>220</v>
      </c>
      <c r="B27" s="3047" t="s">
        <v>515</v>
      </c>
    </row>
    <row r="28" spans="1:2" ht="15.75" thickBot="1" x14ac:dyDescent="0.3">
      <c r="A28" s="3052" t="s">
        <v>919</v>
      </c>
      <c r="B28" s="3052" t="s">
        <v>523</v>
      </c>
    </row>
    <row r="29" spans="1:2" ht="15.75" thickBot="1" x14ac:dyDescent="0.3">
      <c r="A29" s="3231" t="s">
        <v>12</v>
      </c>
      <c r="B29" s="3232"/>
    </row>
    <row r="30" spans="1:2" x14ac:dyDescent="0.25">
      <c r="A30" s="3051" t="s">
        <v>130</v>
      </c>
      <c r="B30" s="3051" t="s">
        <v>985</v>
      </c>
    </row>
    <row r="31" spans="1:2" x14ac:dyDescent="0.25">
      <c r="A31" s="3039" t="s">
        <v>578</v>
      </c>
      <c r="B31" s="3039" t="s">
        <v>571</v>
      </c>
    </row>
    <row r="32" spans="1:2" x14ac:dyDescent="0.25">
      <c r="A32" s="3039" t="s">
        <v>1263</v>
      </c>
      <c r="B32" s="3039" t="s">
        <v>524</v>
      </c>
    </row>
    <row r="33" spans="1:4" x14ac:dyDescent="0.25">
      <c r="A33" s="3039" t="s">
        <v>4845</v>
      </c>
      <c r="B33" s="3039" t="s">
        <v>1450</v>
      </c>
    </row>
    <row r="34" spans="1:4" x14ac:dyDescent="0.25">
      <c r="A34" s="3039" t="s">
        <v>1081</v>
      </c>
      <c r="B34" s="3039" t="s">
        <v>1071</v>
      </c>
    </row>
    <row r="35" spans="1:4" ht="15.75" thickBot="1" x14ac:dyDescent="0.3">
      <c r="A35" s="3274" t="s">
        <v>5128</v>
      </c>
      <c r="B35" s="3302"/>
    </row>
    <row r="36" spans="1:4" ht="15.75" thickBot="1" x14ac:dyDescent="0.3">
      <c r="A36" s="3248" t="s">
        <v>393</v>
      </c>
      <c r="B36" s="3249"/>
    </row>
    <row r="37" spans="1:4" x14ac:dyDescent="0.25">
      <c r="A37" s="3236" t="s">
        <v>5411</v>
      </c>
      <c r="B37" s="3237"/>
    </row>
    <row r="38" spans="1:4" x14ac:dyDescent="0.25">
      <c r="A38" s="3039" t="s">
        <v>1497</v>
      </c>
      <c r="B38" s="3039" t="s">
        <v>5704</v>
      </c>
    </row>
    <row r="39" spans="1:4" x14ac:dyDescent="0.25">
      <c r="A39" s="3250" t="s">
        <v>5700</v>
      </c>
      <c r="B39" s="3251"/>
    </row>
    <row r="40" spans="1:4" ht="15.75" thickBot="1" x14ac:dyDescent="0.3">
      <c r="A40" s="3274" t="s">
        <v>4592</v>
      </c>
      <c r="B40" s="3302"/>
    </row>
    <row r="41" spans="1:4" x14ac:dyDescent="0.25">
      <c r="A41" s="3042" t="s">
        <v>142</v>
      </c>
      <c r="B41" s="3044" t="s">
        <v>1426</v>
      </c>
    </row>
    <row r="42" spans="1:4" x14ac:dyDescent="0.25">
      <c r="A42" s="3042" t="s">
        <v>5701</v>
      </c>
      <c r="B42" s="3039" t="s">
        <v>420</v>
      </c>
    </row>
    <row r="43" spans="1:4" x14ac:dyDescent="0.25">
      <c r="A43" s="3046" t="s">
        <v>1426</v>
      </c>
      <c r="B43" s="3045" t="s">
        <v>524</v>
      </c>
    </row>
    <row r="44" spans="1:4" ht="15.75" thickBot="1" x14ac:dyDescent="0.3">
      <c r="A44" s="3250" t="s">
        <v>5705</v>
      </c>
      <c r="B44" s="3284"/>
    </row>
    <row r="45" spans="1:4" ht="15.75" thickBot="1" x14ac:dyDescent="0.3">
      <c r="A45" s="8" t="s">
        <v>2634</v>
      </c>
      <c r="B45" s="8" t="s">
        <v>809</v>
      </c>
    </row>
    <row r="46" spans="1:4" x14ac:dyDescent="0.25">
      <c r="A46" s="3043" t="s">
        <v>5707</v>
      </c>
      <c r="B46" s="3050" t="s">
        <v>5708</v>
      </c>
      <c r="D46" s="277"/>
    </row>
  </sheetData>
  <mergeCells count="16">
    <mergeCell ref="A1:B2"/>
    <mergeCell ref="A3:B3"/>
    <mergeCell ref="A9:B9"/>
    <mergeCell ref="A7:B7"/>
    <mergeCell ref="A10:B10"/>
    <mergeCell ref="A44:B44"/>
    <mergeCell ref="A35:B35"/>
    <mergeCell ref="A37:B37"/>
    <mergeCell ref="A40:B40"/>
    <mergeCell ref="A13:B13"/>
    <mergeCell ref="A19:B19"/>
    <mergeCell ref="A23:B23"/>
    <mergeCell ref="A29:B29"/>
    <mergeCell ref="A18:B18"/>
    <mergeCell ref="A36:B36"/>
    <mergeCell ref="A39:B39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73"/>
  <sheetViews>
    <sheetView workbookViewId="0">
      <selection activeCell="A3" sqref="A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1454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1430</v>
      </c>
      <c r="B4" s="11" t="s">
        <v>1406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593</v>
      </c>
      <c r="B6" s="11" t="s">
        <v>435</v>
      </c>
    </row>
    <row r="7" spans="1:2" x14ac:dyDescent="0.25">
      <c r="A7" s="11"/>
      <c r="B7" s="11" t="s">
        <v>1170</v>
      </c>
    </row>
    <row r="8" spans="1:2" x14ac:dyDescent="0.25">
      <c r="A8" s="11"/>
      <c r="B8" s="11" t="s">
        <v>1444</v>
      </c>
    </row>
    <row r="9" spans="1:2" x14ac:dyDescent="0.25">
      <c r="A9" s="11"/>
      <c r="B9" s="11" t="s">
        <v>1437</v>
      </c>
    </row>
    <row r="10" spans="1:2" x14ac:dyDescent="0.25">
      <c r="A10" s="11"/>
      <c r="B10" s="11" t="s">
        <v>757</v>
      </c>
    </row>
    <row r="11" spans="1:2" x14ac:dyDescent="0.25">
      <c r="A11" s="11"/>
      <c r="B11" s="11" t="s">
        <v>1232</v>
      </c>
    </row>
    <row r="12" spans="1:2" x14ac:dyDescent="0.25">
      <c r="A12" s="11"/>
      <c r="B12" s="11" t="s">
        <v>503</v>
      </c>
    </row>
    <row r="13" spans="1:2" ht="15.75" thickBot="1" x14ac:dyDescent="0.3">
      <c r="A13" s="11"/>
      <c r="B13" s="11" t="s">
        <v>1448</v>
      </c>
    </row>
    <row r="14" spans="1:2" ht="15.75" thickBot="1" x14ac:dyDescent="0.3">
      <c r="A14" s="119" t="s">
        <v>1120</v>
      </c>
      <c r="B14" s="8" t="s">
        <v>1193</v>
      </c>
    </row>
    <row r="15" spans="1:2" x14ac:dyDescent="0.25">
      <c r="A15" s="11" t="s">
        <v>376</v>
      </c>
      <c r="B15" s="11" t="s">
        <v>212</v>
      </c>
    </row>
    <row r="16" spans="1:2" x14ac:dyDescent="0.25">
      <c r="A16" s="11" t="s">
        <v>307</v>
      </c>
      <c r="B16" s="11" t="s">
        <v>741</v>
      </c>
    </row>
    <row r="17" spans="1:2" x14ac:dyDescent="0.25">
      <c r="A17" s="11" t="s">
        <v>395</v>
      </c>
      <c r="B17" s="11" t="s">
        <v>241</v>
      </c>
    </row>
    <row r="18" spans="1:2" x14ac:dyDescent="0.25">
      <c r="A18" s="11" t="s">
        <v>511</v>
      </c>
      <c r="B18" s="11" t="s">
        <v>1445</v>
      </c>
    </row>
    <row r="19" spans="1:2" x14ac:dyDescent="0.25">
      <c r="A19" s="11" t="s">
        <v>662</v>
      </c>
      <c r="B19" s="11" t="s">
        <v>478</v>
      </c>
    </row>
    <row r="20" spans="1:2" x14ac:dyDescent="0.25">
      <c r="A20" s="11" t="s">
        <v>66</v>
      </c>
      <c r="B20" s="11" t="s">
        <v>1356</v>
      </c>
    </row>
    <row r="21" spans="1:2" x14ac:dyDescent="0.25">
      <c r="A21" s="11" t="s">
        <v>535</v>
      </c>
      <c r="B21" s="11" t="s">
        <v>1447</v>
      </c>
    </row>
    <row r="22" spans="1:2" x14ac:dyDescent="0.25">
      <c r="A22" s="11" t="s">
        <v>536</v>
      </c>
      <c r="B22" s="11" t="s">
        <v>846</v>
      </c>
    </row>
    <row r="23" spans="1:2" x14ac:dyDescent="0.25">
      <c r="A23" s="11" t="s">
        <v>11</v>
      </c>
      <c r="B23" s="11" t="s">
        <v>991</v>
      </c>
    </row>
    <row r="24" spans="1:2" x14ac:dyDescent="0.25">
      <c r="A24" s="11" t="s">
        <v>65</v>
      </c>
      <c r="B24" s="11" t="s">
        <v>10</v>
      </c>
    </row>
    <row r="25" spans="1:2" x14ac:dyDescent="0.25">
      <c r="A25" s="11" t="s">
        <v>553</v>
      </c>
      <c r="B25" s="11" t="s">
        <v>1003</v>
      </c>
    </row>
    <row r="26" spans="1:2" x14ac:dyDescent="0.25">
      <c r="A26" s="11" t="s">
        <v>34</v>
      </c>
      <c r="B26" s="11" t="s">
        <v>1449</v>
      </c>
    </row>
    <row r="27" spans="1:2" x14ac:dyDescent="0.25">
      <c r="A27" s="11" t="s">
        <v>25</v>
      </c>
      <c r="B27" s="11" t="s">
        <v>1231</v>
      </c>
    </row>
    <row r="28" spans="1:2" x14ac:dyDescent="0.25">
      <c r="A28" s="11" t="s">
        <v>27</v>
      </c>
      <c r="B28" s="11" t="s">
        <v>321</v>
      </c>
    </row>
    <row r="29" spans="1:2" ht="15.75" thickBot="1" x14ac:dyDescent="0.3">
      <c r="A29" s="11" t="s">
        <v>1263</v>
      </c>
      <c r="B29" s="11"/>
    </row>
    <row r="30" spans="1:2" ht="15.75" thickBot="1" x14ac:dyDescent="0.3">
      <c r="A30" s="11" t="s">
        <v>571</v>
      </c>
      <c r="B30" s="8" t="s">
        <v>13</v>
      </c>
    </row>
    <row r="31" spans="1:2" x14ac:dyDescent="0.25">
      <c r="A31" s="11" t="s">
        <v>26</v>
      </c>
      <c r="B31" s="11" t="s">
        <v>561</v>
      </c>
    </row>
    <row r="32" spans="1:2" x14ac:dyDescent="0.25">
      <c r="A32" s="11" t="s">
        <v>1450</v>
      </c>
      <c r="B32" s="11" t="s">
        <v>123</v>
      </c>
    </row>
    <row r="33" spans="1:2" x14ac:dyDescent="0.25">
      <c r="A33" s="11" t="s">
        <v>1451</v>
      </c>
      <c r="B33" s="11" t="s">
        <v>170</v>
      </c>
    </row>
    <row r="34" spans="1:2" x14ac:dyDescent="0.25">
      <c r="A34" s="11" t="s">
        <v>126</v>
      </c>
      <c r="B34" s="11" t="s">
        <v>588</v>
      </c>
    </row>
    <row r="35" spans="1:2" ht="15.75" thickBot="1" x14ac:dyDescent="0.3">
      <c r="A35" s="11" t="s">
        <v>73</v>
      </c>
      <c r="B35" s="11"/>
    </row>
    <row r="36" spans="1:2" ht="15.75" thickBot="1" x14ac:dyDescent="0.3">
      <c r="A36" s="11" t="s">
        <v>687</v>
      </c>
      <c r="B36" s="8" t="s">
        <v>5</v>
      </c>
    </row>
    <row r="37" spans="1:2" x14ac:dyDescent="0.25">
      <c r="A37" s="11" t="s">
        <v>586</v>
      </c>
      <c r="B37" s="11" t="s">
        <v>1446</v>
      </c>
    </row>
    <row r="38" spans="1:2" x14ac:dyDescent="0.25">
      <c r="A38" s="11" t="s">
        <v>1293</v>
      </c>
      <c r="B38" s="11" t="s">
        <v>593</v>
      </c>
    </row>
    <row r="39" spans="1:2" ht="15.75" thickBot="1" x14ac:dyDescent="0.3">
      <c r="A39" s="11" t="s">
        <v>104</v>
      </c>
      <c r="B39" s="11"/>
    </row>
    <row r="40" spans="1:2" ht="15.75" thickBot="1" x14ac:dyDescent="0.3">
      <c r="A40" s="11" t="s">
        <v>105</v>
      </c>
      <c r="B40" s="8" t="s">
        <v>18</v>
      </c>
    </row>
    <row r="41" spans="1:2" x14ac:dyDescent="0.25">
      <c r="B41" s="35" t="s">
        <v>593</v>
      </c>
    </row>
    <row r="42" spans="1:2" ht="15.75" thickBot="1" x14ac:dyDescent="0.3">
      <c r="B42" s="11"/>
    </row>
    <row r="43" spans="1:2" ht="15.75" thickBot="1" x14ac:dyDescent="0.3">
      <c r="A43" s="10" t="s">
        <v>809</v>
      </c>
      <c r="B43" s="8" t="s">
        <v>787</v>
      </c>
    </row>
    <row r="44" spans="1:2" x14ac:dyDescent="0.25">
      <c r="A44" s="120" t="s">
        <v>1452</v>
      </c>
      <c r="B44" s="4" t="s">
        <v>1019</v>
      </c>
    </row>
    <row r="45" spans="1:2" x14ac:dyDescent="0.25">
      <c r="B45" s="11" t="s">
        <v>1453</v>
      </c>
    </row>
    <row r="46" spans="1:2" x14ac:dyDescent="0.25">
      <c r="B46" s="11" t="s">
        <v>658</v>
      </c>
    </row>
    <row r="47" spans="1:2" x14ac:dyDescent="0.25">
      <c r="B47" s="11"/>
    </row>
    <row r="48" spans="1:2" x14ac:dyDescent="0.25">
      <c r="A48" s="35"/>
      <c r="B48" s="11"/>
    </row>
    <row r="49" spans="1:2" x14ac:dyDescent="0.25">
      <c r="A49" s="35"/>
      <c r="B49" s="11"/>
    </row>
    <row r="52" spans="1:2" x14ac:dyDescent="0.25">
      <c r="A52" s="118"/>
    </row>
    <row r="53" spans="1:2" x14ac:dyDescent="0.25">
      <c r="A53" s="118"/>
      <c r="B53" s="11"/>
    </row>
    <row r="54" spans="1:2" x14ac:dyDescent="0.25">
      <c r="A54" s="118"/>
      <c r="B54" s="11"/>
    </row>
    <row r="55" spans="1:2" x14ac:dyDescent="0.25">
      <c r="A55" s="118"/>
    </row>
    <row r="56" spans="1:2" x14ac:dyDescent="0.25">
      <c r="A56" s="118"/>
    </row>
    <row r="57" spans="1:2" x14ac:dyDescent="0.25">
      <c r="B57" s="4"/>
    </row>
    <row r="58" spans="1:2" x14ac:dyDescent="0.25">
      <c r="B58" s="35"/>
    </row>
    <row r="59" spans="1:2" x14ac:dyDescent="0.25">
      <c r="B59" s="11"/>
    </row>
    <row r="62" spans="1:2" x14ac:dyDescent="0.25">
      <c r="B62" s="4"/>
    </row>
    <row r="67" spans="1:1" x14ac:dyDescent="0.25">
      <c r="A67" s="118"/>
    </row>
    <row r="68" spans="1:1" x14ac:dyDescent="0.25">
      <c r="A68" s="118"/>
    </row>
    <row r="69" spans="1:1" x14ac:dyDescent="0.25">
      <c r="A69" s="118"/>
    </row>
    <row r="70" spans="1:1" x14ac:dyDescent="0.25">
      <c r="A70" s="118"/>
    </row>
    <row r="71" spans="1:1" x14ac:dyDescent="0.25">
      <c r="A71" s="118"/>
    </row>
    <row r="72" spans="1:1" x14ac:dyDescent="0.25">
      <c r="A72" s="118"/>
    </row>
    <row r="73" spans="1:1" x14ac:dyDescent="0.25">
      <c r="A73" s="11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B5722-9098-423B-8AEF-92082425CDD6}">
  <dimension ref="A1:B47"/>
  <sheetViews>
    <sheetView topLeftCell="A16" workbookViewId="0">
      <selection activeCell="F33" sqref="F33"/>
    </sheetView>
  </sheetViews>
  <sheetFormatPr defaultRowHeight="15" x14ac:dyDescent="0.25"/>
  <cols>
    <col min="1" max="1" width="40.42578125" customWidth="1"/>
    <col min="2" max="2" width="41.5703125" customWidth="1"/>
  </cols>
  <sheetData>
    <row r="1" spans="1:2" ht="9.9499999999999993" customHeight="1" x14ac:dyDescent="0.25">
      <c r="A1" s="3445" t="s">
        <v>5710</v>
      </c>
      <c r="B1" s="3446"/>
    </row>
    <row r="2" spans="1:2" ht="9.9499999999999993" customHeight="1" thickBot="1" x14ac:dyDescent="0.3">
      <c r="A2" s="3443"/>
      <c r="B2" s="3444"/>
    </row>
    <row r="3" spans="1:2" ht="15.75" thickBot="1" x14ac:dyDescent="0.3">
      <c r="A3" s="3246" t="s">
        <v>5720</v>
      </c>
      <c r="B3" s="3247"/>
    </row>
    <row r="4" spans="1:2" x14ac:dyDescent="0.25">
      <c r="A4" s="3061" t="s">
        <v>5711</v>
      </c>
      <c r="B4" s="3061" t="s">
        <v>5713</v>
      </c>
    </row>
    <row r="5" spans="1:2" x14ac:dyDescent="0.25">
      <c r="A5" s="3053" t="s">
        <v>5714</v>
      </c>
      <c r="B5" s="3053" t="s">
        <v>5715</v>
      </c>
    </row>
    <row r="6" spans="1:2" ht="15.75" thickBot="1" x14ac:dyDescent="0.3">
      <c r="A6" s="3062" t="s">
        <v>5718</v>
      </c>
      <c r="B6" s="3062" t="s">
        <v>5721</v>
      </c>
    </row>
    <row r="7" spans="1:2" ht="15.75" thickBot="1" x14ac:dyDescent="0.3">
      <c r="A7" s="3246" t="s">
        <v>23</v>
      </c>
      <c r="B7" s="3247"/>
    </row>
    <row r="8" spans="1:2" x14ac:dyDescent="0.25">
      <c r="A8" s="3048" t="s">
        <v>593</v>
      </c>
      <c r="B8" s="3049" t="s">
        <v>544</v>
      </c>
    </row>
    <row r="9" spans="1:2" ht="15.75" thickBot="1" x14ac:dyDescent="0.3">
      <c r="A9" s="3056" t="s">
        <v>5719</v>
      </c>
      <c r="B9" s="3057" t="s">
        <v>633</v>
      </c>
    </row>
    <row r="10" spans="1:2" ht="15.75" thickBot="1" x14ac:dyDescent="0.3">
      <c r="A10" s="3246" t="s">
        <v>4381</v>
      </c>
      <c r="B10" s="3247"/>
    </row>
    <row r="11" spans="1:2" x14ac:dyDescent="0.25">
      <c r="A11" s="3051" t="s">
        <v>70</v>
      </c>
      <c r="B11" s="3051" t="s">
        <v>5181</v>
      </c>
    </row>
    <row r="12" spans="1:2" ht="15.75" thickBot="1" x14ac:dyDescent="0.3">
      <c r="A12" s="3283" t="s">
        <v>1291</v>
      </c>
      <c r="B12" s="3284"/>
    </row>
    <row r="13" spans="1:2" ht="15.75" thickBot="1" x14ac:dyDescent="0.3">
      <c r="A13" s="3231" t="s">
        <v>1193</v>
      </c>
      <c r="B13" s="3232"/>
    </row>
    <row r="14" spans="1:2" x14ac:dyDescent="0.25">
      <c r="A14" s="3051" t="s">
        <v>509</v>
      </c>
      <c r="B14" s="3051" t="s">
        <v>5160</v>
      </c>
    </row>
    <row r="15" spans="1:2" x14ac:dyDescent="0.25">
      <c r="A15" s="3051" t="s">
        <v>10</v>
      </c>
      <c r="B15" s="3051" t="s">
        <v>321</v>
      </c>
    </row>
    <row r="16" spans="1:2" x14ac:dyDescent="0.25">
      <c r="A16" s="3051" t="s">
        <v>535</v>
      </c>
      <c r="B16" s="3051" t="s">
        <v>66</v>
      </c>
    </row>
    <row r="17" spans="1:2" ht="15.75" thickBot="1" x14ac:dyDescent="0.3">
      <c r="A17" s="3060" t="s">
        <v>397</v>
      </c>
      <c r="B17" s="3060" t="s">
        <v>1426</v>
      </c>
    </row>
    <row r="18" spans="1:2" ht="15.75" thickBot="1" x14ac:dyDescent="0.3">
      <c r="A18" s="3231" t="s">
        <v>2970</v>
      </c>
      <c r="B18" s="3232"/>
    </row>
    <row r="19" spans="1:2" x14ac:dyDescent="0.25">
      <c r="A19" s="3051" t="s">
        <v>593</v>
      </c>
      <c r="B19" s="3051" t="s">
        <v>3036</v>
      </c>
    </row>
    <row r="20" spans="1:2" x14ac:dyDescent="0.25">
      <c r="A20" s="3051" t="s">
        <v>1301</v>
      </c>
      <c r="B20" s="3051" t="s">
        <v>8</v>
      </c>
    </row>
    <row r="21" spans="1:2" x14ac:dyDescent="0.25">
      <c r="A21" s="3051" t="s">
        <v>1079</v>
      </c>
      <c r="B21" s="3051" t="s">
        <v>1934</v>
      </c>
    </row>
    <row r="22" spans="1:2" ht="15.75" thickBot="1" x14ac:dyDescent="0.3">
      <c r="A22" s="3062" t="s">
        <v>4584</v>
      </c>
      <c r="B22" s="3062" t="s">
        <v>5722</v>
      </c>
    </row>
    <row r="23" spans="1:2" ht="15.75" thickBot="1" x14ac:dyDescent="0.3">
      <c r="A23" s="3231" t="s">
        <v>5373</v>
      </c>
      <c r="B23" s="3232"/>
    </row>
    <row r="24" spans="1:2" x14ac:dyDescent="0.25">
      <c r="A24" s="3061" t="s">
        <v>245</v>
      </c>
      <c r="B24" s="3061" t="s">
        <v>5057</v>
      </c>
    </row>
    <row r="25" spans="1:2" x14ac:dyDescent="0.25">
      <c r="A25" s="3054" t="s">
        <v>5712</v>
      </c>
      <c r="B25" s="3054" t="s">
        <v>4655</v>
      </c>
    </row>
    <row r="26" spans="1:2" x14ac:dyDescent="0.25">
      <c r="A26" s="3054" t="s">
        <v>5322</v>
      </c>
      <c r="B26" s="3054" t="s">
        <v>1891</v>
      </c>
    </row>
    <row r="27" spans="1:2" x14ac:dyDescent="0.25">
      <c r="A27" s="3054" t="s">
        <v>1089</v>
      </c>
      <c r="B27" s="3054" t="s">
        <v>1797</v>
      </c>
    </row>
    <row r="28" spans="1:2" x14ac:dyDescent="0.25">
      <c r="A28" s="3054" t="s">
        <v>4743</v>
      </c>
      <c r="B28" s="3054" t="s">
        <v>2548</v>
      </c>
    </row>
    <row r="29" spans="1:2" ht="15.75" thickBot="1" x14ac:dyDescent="0.3">
      <c r="A29" s="3350" t="s">
        <v>3225</v>
      </c>
      <c r="B29" s="3350"/>
    </row>
    <row r="30" spans="1:2" ht="15.75" thickBot="1" x14ac:dyDescent="0.3">
      <c r="A30" s="3231" t="s">
        <v>12</v>
      </c>
      <c r="B30" s="3232"/>
    </row>
    <row r="31" spans="1:2" x14ac:dyDescent="0.25">
      <c r="A31" s="3064" t="s">
        <v>1450</v>
      </c>
      <c r="B31" s="3063" t="s">
        <v>580</v>
      </c>
    </row>
    <row r="32" spans="1:2" x14ac:dyDescent="0.25">
      <c r="A32" s="3054" t="s">
        <v>1974</v>
      </c>
      <c r="B32" s="3054" t="s">
        <v>25</v>
      </c>
    </row>
    <row r="33" spans="1:2" x14ac:dyDescent="0.25">
      <c r="A33" s="3054" t="s">
        <v>25</v>
      </c>
      <c r="B33" s="3054" t="s">
        <v>1326</v>
      </c>
    </row>
    <row r="34" spans="1:2" x14ac:dyDescent="0.25">
      <c r="A34" s="3054" t="s">
        <v>27</v>
      </c>
      <c r="B34" s="3054" t="s">
        <v>5717</v>
      </c>
    </row>
    <row r="35" spans="1:2" ht="15.75" thickBot="1" x14ac:dyDescent="0.3">
      <c r="A35" s="3064" t="s">
        <v>1752</v>
      </c>
      <c r="B35" s="3062" t="s">
        <v>74</v>
      </c>
    </row>
    <row r="36" spans="1:2" ht="15.75" thickBot="1" x14ac:dyDescent="0.3">
      <c r="A36" s="3231" t="s">
        <v>5128</v>
      </c>
      <c r="B36" s="3232"/>
    </row>
    <row r="37" spans="1:2" x14ac:dyDescent="0.25">
      <c r="A37" s="3051" t="s">
        <v>1667</v>
      </c>
      <c r="B37" s="3050" t="s">
        <v>135</v>
      </c>
    </row>
    <row r="38" spans="1:2" ht="15.75" thickBot="1" x14ac:dyDescent="0.3">
      <c r="A38" s="3266" t="s">
        <v>1262</v>
      </c>
      <c r="B38" s="3267"/>
    </row>
    <row r="39" spans="1:2" ht="15.75" thickBot="1" x14ac:dyDescent="0.3">
      <c r="A39" s="3231" t="s">
        <v>5411</v>
      </c>
      <c r="B39" s="3232"/>
    </row>
    <row r="40" spans="1:2" x14ac:dyDescent="0.25">
      <c r="A40" s="3061" t="s">
        <v>5675</v>
      </c>
      <c r="B40" s="3061" t="s">
        <v>5714</v>
      </c>
    </row>
    <row r="41" spans="1:2" ht="15.75" thickBot="1" x14ac:dyDescent="0.3">
      <c r="A41" s="3489" t="s">
        <v>5716</v>
      </c>
      <c r="B41" s="3365"/>
    </row>
    <row r="42" spans="1:2" ht="15.75" thickBot="1" x14ac:dyDescent="0.3">
      <c r="A42" s="3231" t="s">
        <v>4592</v>
      </c>
      <c r="B42" s="3232"/>
    </row>
    <row r="43" spans="1:2" ht="15.75" thickBot="1" x14ac:dyDescent="0.3">
      <c r="A43" s="3348" t="s">
        <v>593</v>
      </c>
      <c r="B43" s="3348"/>
    </row>
    <row r="44" spans="1:2" ht="15.75" thickBot="1" x14ac:dyDescent="0.3">
      <c r="A44" s="8" t="s">
        <v>2634</v>
      </c>
      <c r="B44" s="8" t="s">
        <v>809</v>
      </c>
    </row>
    <row r="45" spans="1:2" x14ac:dyDescent="0.25">
      <c r="A45" s="3050" t="s">
        <v>633</v>
      </c>
      <c r="B45" s="3059" t="s">
        <v>5723</v>
      </c>
    </row>
    <row r="46" spans="1:2" x14ac:dyDescent="0.25">
      <c r="A46" s="3058" t="s">
        <v>993</v>
      </c>
    </row>
    <row r="47" spans="1:2" x14ac:dyDescent="0.25">
      <c r="A47" s="3055"/>
    </row>
  </sheetData>
  <mergeCells count="16">
    <mergeCell ref="A1:B2"/>
    <mergeCell ref="A3:B3"/>
    <mergeCell ref="A7:B7"/>
    <mergeCell ref="A10:B10"/>
    <mergeCell ref="A12:B12"/>
    <mergeCell ref="A43:B43"/>
    <mergeCell ref="A36:B36"/>
    <mergeCell ref="A39:B39"/>
    <mergeCell ref="A42:B42"/>
    <mergeCell ref="A13:B13"/>
    <mergeCell ref="A18:B18"/>
    <mergeCell ref="A23:B23"/>
    <mergeCell ref="A30:B30"/>
    <mergeCell ref="A41:B41"/>
    <mergeCell ref="A29:B29"/>
    <mergeCell ref="A38:B38"/>
  </mergeCells>
  <pageMargins left="0.7" right="0.7" top="0.75" bottom="0.75" header="0.3" footer="0.3"/>
  <pageSetup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6C5D-16AB-49D0-B444-DC1C9C221634}">
  <dimension ref="A1:B54"/>
  <sheetViews>
    <sheetView workbookViewId="0">
      <selection sqref="A1:B2"/>
    </sheetView>
  </sheetViews>
  <sheetFormatPr defaultRowHeight="15" x14ac:dyDescent="0.25"/>
  <cols>
    <col min="1" max="1" width="41.140625" customWidth="1"/>
    <col min="2" max="2" width="41.28515625" customWidth="1"/>
  </cols>
  <sheetData>
    <row r="1" spans="1:2" ht="11.1" customHeight="1" x14ac:dyDescent="0.25">
      <c r="A1" s="3435" t="s">
        <v>5724</v>
      </c>
      <c r="B1" s="3437"/>
    </row>
    <row r="2" spans="1:2" ht="11.1" customHeight="1" thickBot="1" x14ac:dyDescent="0.3">
      <c r="A2" s="3441"/>
      <c r="B2" s="3455"/>
    </row>
    <row r="3" spans="1:2" ht="14.1" customHeight="1" thickBot="1" x14ac:dyDescent="0.3">
      <c r="A3" s="3246" t="s">
        <v>5182</v>
      </c>
      <c r="B3" s="3247"/>
    </row>
    <row r="4" spans="1:2" ht="12.95" customHeight="1" x14ac:dyDescent="0.25">
      <c r="A4" s="3079" t="s">
        <v>5727</v>
      </c>
      <c r="B4" s="3079" t="s">
        <v>5725</v>
      </c>
    </row>
    <row r="5" spans="1:2" ht="12.95" customHeight="1" x14ac:dyDescent="0.25">
      <c r="A5" s="3080" t="s">
        <v>3121</v>
      </c>
      <c r="B5" s="3080" t="s">
        <v>5728</v>
      </c>
    </row>
    <row r="6" spans="1:2" ht="12.95" customHeight="1" x14ac:dyDescent="0.25">
      <c r="A6" s="3080" t="s">
        <v>1882</v>
      </c>
      <c r="B6" s="3080" t="s">
        <v>5730</v>
      </c>
    </row>
    <row r="7" spans="1:2" ht="12.95" customHeight="1" thickBot="1" x14ac:dyDescent="0.3">
      <c r="A7" s="3491" t="s">
        <v>5704</v>
      </c>
      <c r="B7" s="3491"/>
    </row>
    <row r="8" spans="1:2" ht="14.1" customHeight="1" thickBot="1" x14ac:dyDescent="0.3">
      <c r="A8" s="3246" t="s">
        <v>23</v>
      </c>
      <c r="B8" s="3247"/>
    </row>
    <row r="9" spans="1:2" ht="12.95" customHeight="1" x14ac:dyDescent="0.25">
      <c r="A9" s="3079" t="s">
        <v>544</v>
      </c>
      <c r="B9" s="3079" t="s">
        <v>2029</v>
      </c>
    </row>
    <row r="10" spans="1:2" ht="12.95" customHeight="1" x14ac:dyDescent="0.25">
      <c r="A10" s="3080" t="s">
        <v>5726</v>
      </c>
      <c r="B10" s="3080" t="s">
        <v>1089</v>
      </c>
    </row>
    <row r="11" spans="1:2" ht="12.95" customHeight="1" x14ac:dyDescent="0.25">
      <c r="A11" s="3080" t="s">
        <v>230</v>
      </c>
      <c r="B11" s="3080" t="s">
        <v>5322</v>
      </c>
    </row>
    <row r="12" spans="1:2" ht="12.95" customHeight="1" x14ac:dyDescent="0.25">
      <c r="A12" s="3080" t="s">
        <v>633</v>
      </c>
      <c r="B12" s="3080" t="s">
        <v>1891</v>
      </c>
    </row>
    <row r="13" spans="1:2" ht="12.95" customHeight="1" thickBot="1" x14ac:dyDescent="0.3">
      <c r="A13" s="3081" t="s">
        <v>5731</v>
      </c>
      <c r="B13" s="3081" t="s">
        <v>1797</v>
      </c>
    </row>
    <row r="14" spans="1:2" ht="14.1" customHeight="1" thickBot="1" x14ac:dyDescent="0.3">
      <c r="A14" s="3246" t="s">
        <v>4381</v>
      </c>
      <c r="B14" s="3247"/>
    </row>
    <row r="15" spans="1:2" ht="12.95" customHeight="1" x14ac:dyDescent="0.25">
      <c r="A15" s="3079" t="s">
        <v>130</v>
      </c>
      <c r="B15" s="3079" t="s">
        <v>150</v>
      </c>
    </row>
    <row r="16" spans="1:2" ht="12.95" customHeight="1" x14ac:dyDescent="0.25">
      <c r="A16" s="3080" t="s">
        <v>129</v>
      </c>
      <c r="B16" s="3080" t="s">
        <v>1621</v>
      </c>
    </row>
    <row r="17" spans="1:2" ht="12.95" customHeight="1" x14ac:dyDescent="0.25">
      <c r="A17" s="3080" t="s">
        <v>571</v>
      </c>
      <c r="B17" s="3080" t="s">
        <v>1291</v>
      </c>
    </row>
    <row r="18" spans="1:2" ht="12.95" customHeight="1" thickBot="1" x14ac:dyDescent="0.3">
      <c r="A18" s="3491" t="s">
        <v>578</v>
      </c>
      <c r="B18" s="3491"/>
    </row>
    <row r="19" spans="1:2" ht="14.1" customHeight="1" thickBot="1" x14ac:dyDescent="0.3">
      <c r="A19" s="3246" t="s">
        <v>1193</v>
      </c>
      <c r="B19" s="3247"/>
    </row>
    <row r="20" spans="1:2" ht="12.95" customHeight="1" x14ac:dyDescent="0.25">
      <c r="A20" s="3079" t="s">
        <v>398</v>
      </c>
      <c r="B20" s="3079" t="s">
        <v>402</v>
      </c>
    </row>
    <row r="21" spans="1:2" ht="12.95" customHeight="1" x14ac:dyDescent="0.25">
      <c r="A21" s="3080" t="s">
        <v>411</v>
      </c>
      <c r="B21" s="3080" t="s">
        <v>423</v>
      </c>
    </row>
    <row r="22" spans="1:2" ht="12.95" customHeight="1" thickBot="1" x14ac:dyDescent="0.3">
      <c r="A22" s="3081" t="s">
        <v>491</v>
      </c>
      <c r="B22" s="3081" t="s">
        <v>71</v>
      </c>
    </row>
    <row r="23" spans="1:2" ht="14.1" customHeight="1" thickBot="1" x14ac:dyDescent="0.3">
      <c r="A23" s="3246" t="s">
        <v>2970</v>
      </c>
      <c r="B23" s="3247"/>
    </row>
    <row r="24" spans="1:2" ht="12.95" customHeight="1" x14ac:dyDescent="0.25">
      <c r="A24" s="3079" t="s">
        <v>1580</v>
      </c>
      <c r="B24" s="3079" t="s">
        <v>2079</v>
      </c>
    </row>
    <row r="25" spans="1:2" ht="12.95" customHeight="1" x14ac:dyDescent="0.25">
      <c r="A25" s="3080" t="s">
        <v>142</v>
      </c>
      <c r="B25" s="3080" t="s">
        <v>4301</v>
      </c>
    </row>
    <row r="26" spans="1:2" ht="12.95" customHeight="1" x14ac:dyDescent="0.25">
      <c r="A26" s="3080" t="s">
        <v>1458</v>
      </c>
      <c r="B26" s="3080" t="s">
        <v>1071</v>
      </c>
    </row>
    <row r="27" spans="1:2" ht="12.95" customHeight="1" thickBot="1" x14ac:dyDescent="0.3">
      <c r="A27" s="3081" t="s">
        <v>5732</v>
      </c>
      <c r="B27" s="3081" t="s">
        <v>5734</v>
      </c>
    </row>
    <row r="28" spans="1:2" ht="14.1" customHeight="1" thickBot="1" x14ac:dyDescent="0.3">
      <c r="A28" s="3246" t="s">
        <v>5373</v>
      </c>
      <c r="B28" s="3247"/>
    </row>
    <row r="29" spans="1:2" ht="12.95" customHeight="1" x14ac:dyDescent="0.25">
      <c r="A29" s="3079" t="s">
        <v>135</v>
      </c>
      <c r="B29" s="3079" t="s">
        <v>298</v>
      </c>
    </row>
    <row r="30" spans="1:2" ht="12.95" customHeight="1" x14ac:dyDescent="0.25">
      <c r="A30" s="3080" t="s">
        <v>741</v>
      </c>
      <c r="B30" s="3080" t="s">
        <v>1276</v>
      </c>
    </row>
    <row r="31" spans="1:2" ht="12.95" customHeight="1" x14ac:dyDescent="0.25">
      <c r="A31" s="3080" t="s">
        <v>1274</v>
      </c>
      <c r="B31" s="3080" t="s">
        <v>575</v>
      </c>
    </row>
    <row r="32" spans="1:2" ht="12.95" customHeight="1" thickBot="1" x14ac:dyDescent="0.3">
      <c r="A32" s="3081" t="s">
        <v>1996</v>
      </c>
      <c r="B32" s="3081" t="s">
        <v>633</v>
      </c>
    </row>
    <row r="33" spans="1:2" ht="14.1" customHeight="1" thickBot="1" x14ac:dyDescent="0.3">
      <c r="A33" s="3246" t="s">
        <v>12</v>
      </c>
      <c r="B33" s="3247"/>
    </row>
    <row r="34" spans="1:2" ht="12.95" customHeight="1" x14ac:dyDescent="0.25">
      <c r="A34" s="3079" t="s">
        <v>1621</v>
      </c>
      <c r="B34" s="3079" t="s">
        <v>339</v>
      </c>
    </row>
    <row r="35" spans="1:2" ht="12.95" customHeight="1" x14ac:dyDescent="0.25">
      <c r="A35" s="3080" t="s">
        <v>284</v>
      </c>
      <c r="B35" s="3080" t="s">
        <v>258</v>
      </c>
    </row>
    <row r="36" spans="1:2" ht="12.95" customHeight="1" thickBot="1" x14ac:dyDescent="0.3">
      <c r="A36" s="3081" t="s">
        <v>3812</v>
      </c>
      <c r="B36" s="3081" t="s">
        <v>593</v>
      </c>
    </row>
    <row r="37" spans="1:2" ht="14.1" customHeight="1" thickBot="1" x14ac:dyDescent="0.3">
      <c r="A37" s="3246" t="s">
        <v>5128</v>
      </c>
      <c r="B37" s="3247"/>
    </row>
    <row r="38" spans="1:2" ht="12.95" customHeight="1" x14ac:dyDescent="0.25">
      <c r="A38" s="3079" t="s">
        <v>1852</v>
      </c>
      <c r="B38" s="3082" t="s">
        <v>478</v>
      </c>
    </row>
    <row r="39" spans="1:2" ht="12.95" customHeight="1" x14ac:dyDescent="0.25">
      <c r="A39" s="3080" t="s">
        <v>241</v>
      </c>
      <c r="B39" s="3083" t="s">
        <v>581</v>
      </c>
    </row>
    <row r="40" spans="1:2" ht="12.95" customHeight="1" x14ac:dyDescent="0.25">
      <c r="A40" s="3080" t="s">
        <v>991</v>
      </c>
      <c r="B40" s="3083" t="s">
        <v>846</v>
      </c>
    </row>
    <row r="41" spans="1:2" ht="12.95" customHeight="1" x14ac:dyDescent="0.25">
      <c r="A41" s="3080" t="s">
        <v>845</v>
      </c>
      <c r="B41" s="3083" t="s">
        <v>153</v>
      </c>
    </row>
    <row r="42" spans="1:2" ht="12.95" customHeight="1" x14ac:dyDescent="0.25">
      <c r="A42" s="3080" t="s">
        <v>2759</v>
      </c>
      <c r="B42" s="3083" t="s">
        <v>1291</v>
      </c>
    </row>
    <row r="43" spans="1:2" ht="12.95" customHeight="1" x14ac:dyDescent="0.25">
      <c r="A43" s="3080" t="s">
        <v>1450</v>
      </c>
      <c r="B43" s="3083" t="s">
        <v>5729</v>
      </c>
    </row>
    <row r="44" spans="1:2" ht="12.95" customHeight="1" thickBot="1" x14ac:dyDescent="0.3">
      <c r="A44" s="3491" t="s">
        <v>4845</v>
      </c>
      <c r="B44" s="3491"/>
    </row>
    <row r="45" spans="1:2" ht="14.1" customHeight="1" thickBot="1" x14ac:dyDescent="0.3">
      <c r="A45" s="3246" t="s">
        <v>5411</v>
      </c>
      <c r="B45" s="3247"/>
    </row>
    <row r="46" spans="1:2" ht="12.95" customHeight="1" thickBot="1" x14ac:dyDescent="0.3">
      <c r="A46" s="3490" t="s">
        <v>3121</v>
      </c>
      <c r="B46" s="3490"/>
    </row>
    <row r="47" spans="1:2" ht="14.1" customHeight="1" thickBot="1" x14ac:dyDescent="0.3">
      <c r="A47" s="3246" t="s">
        <v>4592</v>
      </c>
      <c r="B47" s="3247"/>
    </row>
    <row r="48" spans="1:2" ht="12.95" customHeight="1" thickBot="1" x14ac:dyDescent="0.3">
      <c r="A48" s="3084" t="s">
        <v>593</v>
      </c>
      <c r="B48" s="3084" t="s">
        <v>220</v>
      </c>
    </row>
    <row r="49" spans="1:2" ht="14.1" customHeight="1" thickBot="1" x14ac:dyDescent="0.3">
      <c r="A49" s="8" t="s">
        <v>2634</v>
      </c>
      <c r="B49" s="8" t="s">
        <v>809</v>
      </c>
    </row>
    <row r="50" spans="1:2" ht="12.95" customHeight="1" x14ac:dyDescent="0.25">
      <c r="A50" s="3082" t="s">
        <v>70</v>
      </c>
      <c r="B50" s="3085" t="s">
        <v>5733</v>
      </c>
    </row>
    <row r="51" spans="1:2" ht="12.95" customHeight="1" x14ac:dyDescent="0.25">
      <c r="A51" s="3083" t="s">
        <v>5181</v>
      </c>
    </row>
    <row r="52" spans="1:2" ht="12.95" customHeight="1" x14ac:dyDescent="0.25">
      <c r="A52" s="3083" t="s">
        <v>100</v>
      </c>
    </row>
    <row r="53" spans="1:2" ht="12.95" customHeight="1" x14ac:dyDescent="0.25"/>
    <row r="54" spans="1:2" ht="12.95" customHeight="1" x14ac:dyDescent="0.25"/>
  </sheetData>
  <mergeCells count="15">
    <mergeCell ref="A1:B2"/>
    <mergeCell ref="A3:B3"/>
    <mergeCell ref="A8:B8"/>
    <mergeCell ref="A14:B14"/>
    <mergeCell ref="A18:B18"/>
    <mergeCell ref="A7:B7"/>
    <mergeCell ref="A37:B37"/>
    <mergeCell ref="A45:B45"/>
    <mergeCell ref="A47:B47"/>
    <mergeCell ref="A19:B19"/>
    <mergeCell ref="A23:B23"/>
    <mergeCell ref="A28:B28"/>
    <mergeCell ref="A33:B33"/>
    <mergeCell ref="A46:B46"/>
    <mergeCell ref="A44:B44"/>
  </mergeCells>
  <pageMargins left="0.7" right="0.7" top="0.75" bottom="0.75" header="0.3" footer="0.3"/>
  <pageSetup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70491-862A-499C-BAE8-88A425F1707C}">
  <dimension ref="A1:D68"/>
  <sheetViews>
    <sheetView workbookViewId="0">
      <selection activeCell="C66" sqref="C66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x14ac:dyDescent="0.25">
      <c r="A1" s="3435" t="s">
        <v>5735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3071" t="s">
        <v>5736</v>
      </c>
      <c r="B4" s="3070" t="s">
        <v>5737</v>
      </c>
    </row>
    <row r="5" spans="1:2" x14ac:dyDescent="0.25">
      <c r="A5" s="3071" t="s">
        <v>2911</v>
      </c>
      <c r="B5" s="3070"/>
    </row>
    <row r="6" spans="1:2" x14ac:dyDescent="0.25">
      <c r="A6" s="3071"/>
      <c r="B6" s="3070"/>
    </row>
    <row r="7" spans="1:2" x14ac:dyDescent="0.25">
      <c r="A7" s="3071"/>
      <c r="B7" s="3070"/>
    </row>
    <row r="8" spans="1:2" x14ac:dyDescent="0.25">
      <c r="A8" s="1450"/>
      <c r="B8" s="1450"/>
    </row>
    <row r="9" spans="1:2" ht="15.75" thickBot="1" x14ac:dyDescent="0.3">
      <c r="A9" s="3325"/>
      <c r="B9" s="3325"/>
    </row>
    <row r="10" spans="1:2" ht="15.75" thickBot="1" x14ac:dyDescent="0.3">
      <c r="A10" s="3246" t="s">
        <v>23</v>
      </c>
      <c r="B10" s="3247"/>
    </row>
    <row r="11" spans="1:2" x14ac:dyDescent="0.25">
      <c r="A11" s="3068" t="s">
        <v>5731</v>
      </c>
      <c r="B11" s="3069"/>
    </row>
    <row r="12" spans="1:2" x14ac:dyDescent="0.25">
      <c r="A12" s="3068"/>
      <c r="B12" s="3069"/>
    </row>
    <row r="13" spans="1:2" x14ac:dyDescent="0.25">
      <c r="A13" s="3068"/>
      <c r="B13" s="3069"/>
    </row>
    <row r="14" spans="1:2" x14ac:dyDescent="0.25">
      <c r="A14" s="3065"/>
      <c r="B14" s="3065"/>
    </row>
    <row r="15" spans="1:2" ht="15.75" thickBot="1" x14ac:dyDescent="0.3">
      <c r="A15" s="3065"/>
      <c r="B15" s="3065"/>
    </row>
    <row r="16" spans="1:2" ht="15.75" thickBot="1" x14ac:dyDescent="0.3">
      <c r="A16" s="3246" t="s">
        <v>4381</v>
      </c>
      <c r="B16" s="3247"/>
    </row>
    <row r="17" spans="1:2" x14ac:dyDescent="0.25">
      <c r="A17" s="3077"/>
      <c r="B17" s="3077"/>
    </row>
    <row r="18" spans="1:2" x14ac:dyDescent="0.25">
      <c r="A18" s="3077"/>
      <c r="B18" s="3077"/>
    </row>
    <row r="19" spans="1:2" x14ac:dyDescent="0.25">
      <c r="A19" s="3077"/>
      <c r="B19" s="3077"/>
    </row>
    <row r="20" spans="1:2" x14ac:dyDescent="0.25">
      <c r="A20" s="3065"/>
      <c r="B20" s="3065"/>
    </row>
    <row r="21" spans="1:2" ht="15.75" thickBot="1" x14ac:dyDescent="0.3">
      <c r="A21" s="3250"/>
      <c r="B21" s="3251"/>
    </row>
    <row r="22" spans="1:2" ht="15.75" thickBot="1" x14ac:dyDescent="0.3">
      <c r="A22" s="3231" t="s">
        <v>1193</v>
      </c>
      <c r="B22" s="3232"/>
    </row>
    <row r="23" spans="1:2" x14ac:dyDescent="0.25">
      <c r="A23" s="3077" t="s">
        <v>439</v>
      </c>
      <c r="B23" s="3077"/>
    </row>
    <row r="24" spans="1:2" x14ac:dyDescent="0.25">
      <c r="A24" s="3077"/>
      <c r="B24" s="3077"/>
    </row>
    <row r="25" spans="1:2" x14ac:dyDescent="0.25">
      <c r="A25" s="3077"/>
      <c r="B25" s="3077"/>
    </row>
    <row r="26" spans="1:2" x14ac:dyDescent="0.25">
      <c r="A26" s="3077"/>
      <c r="B26" s="3077"/>
    </row>
    <row r="27" spans="1:2" ht="15.75" thickBot="1" x14ac:dyDescent="0.3">
      <c r="A27" s="3283"/>
      <c r="B27" s="3284"/>
    </row>
    <row r="28" spans="1:2" ht="15.75" thickBot="1" x14ac:dyDescent="0.3">
      <c r="A28" s="3231" t="s">
        <v>2970</v>
      </c>
      <c r="B28" s="3232"/>
    </row>
    <row r="29" spans="1:2" x14ac:dyDescent="0.25">
      <c r="A29" s="3077" t="s">
        <v>1081</v>
      </c>
      <c r="B29" s="3077" t="s">
        <v>818</v>
      </c>
    </row>
    <row r="30" spans="1:2" x14ac:dyDescent="0.25">
      <c r="A30" s="3077" t="s">
        <v>1252</v>
      </c>
      <c r="B30" s="3077" t="s">
        <v>442</v>
      </c>
    </row>
    <row r="31" spans="1:2" x14ac:dyDescent="0.25">
      <c r="A31" s="3077"/>
      <c r="B31" s="3077"/>
    </row>
    <row r="32" spans="1:2" x14ac:dyDescent="0.25">
      <c r="A32" s="3065"/>
      <c r="B32" s="3065"/>
    </row>
    <row r="33" spans="1:2" ht="15.75" thickBot="1" x14ac:dyDescent="0.3">
      <c r="A33" s="3078"/>
      <c r="B33" s="3078"/>
    </row>
    <row r="34" spans="1:2" x14ac:dyDescent="0.25">
      <c r="A34" s="3236" t="s">
        <v>5373</v>
      </c>
      <c r="B34" s="3237"/>
    </row>
    <row r="35" spans="1:2" x14ac:dyDescent="0.25">
      <c r="A35" s="3066"/>
      <c r="B35" s="3066"/>
    </row>
    <row r="36" spans="1:2" x14ac:dyDescent="0.25">
      <c r="A36" s="3066"/>
      <c r="B36" s="3066"/>
    </row>
    <row r="37" spans="1:2" x14ac:dyDescent="0.25">
      <c r="A37" s="3066"/>
      <c r="B37" s="3066"/>
    </row>
    <row r="38" spans="1:2" x14ac:dyDescent="0.25">
      <c r="A38" s="3066"/>
      <c r="B38" s="3066"/>
    </row>
    <row r="39" spans="1:2" x14ac:dyDescent="0.25">
      <c r="A39" s="3066"/>
      <c r="B39" s="3066"/>
    </row>
    <row r="40" spans="1:2" x14ac:dyDescent="0.25">
      <c r="A40" s="3066"/>
      <c r="B40" s="3066"/>
    </row>
    <row r="41" spans="1:2" x14ac:dyDescent="0.25">
      <c r="A41" s="3066"/>
      <c r="B41" s="3066"/>
    </row>
    <row r="42" spans="1:2" x14ac:dyDescent="0.25">
      <c r="A42" s="3256"/>
      <c r="B42" s="3256"/>
    </row>
    <row r="43" spans="1:2" x14ac:dyDescent="0.25">
      <c r="A43" s="3238" t="s">
        <v>12</v>
      </c>
      <c r="B43" s="3240"/>
    </row>
    <row r="44" spans="1:2" x14ac:dyDescent="0.25">
      <c r="A44" s="3065"/>
      <c r="B44" s="3065"/>
    </row>
    <row r="45" spans="1:2" x14ac:dyDescent="0.25">
      <c r="A45" s="3065"/>
      <c r="B45" s="3065"/>
    </row>
    <row r="46" spans="1:2" x14ac:dyDescent="0.25">
      <c r="A46" s="3065"/>
      <c r="B46" s="3065"/>
    </row>
    <row r="47" spans="1:2" x14ac:dyDescent="0.25">
      <c r="A47" s="3065"/>
      <c r="B47" s="3065"/>
    </row>
    <row r="48" spans="1:2" x14ac:dyDescent="0.25">
      <c r="A48" s="3065"/>
      <c r="B48" s="3065"/>
    </row>
    <row r="49" spans="1:2" x14ac:dyDescent="0.25">
      <c r="A49" s="3065"/>
      <c r="B49" s="3065"/>
    </row>
    <row r="50" spans="1:2" ht="15.75" thickBot="1" x14ac:dyDescent="0.3">
      <c r="A50" s="3274" t="s">
        <v>5128</v>
      </c>
      <c r="B50" s="3302"/>
    </row>
    <row r="51" spans="1:2" x14ac:dyDescent="0.25">
      <c r="A51" s="3077" t="s">
        <v>393</v>
      </c>
      <c r="B51" s="3075"/>
    </row>
    <row r="52" spans="1:2" x14ac:dyDescent="0.25">
      <c r="A52" s="3065"/>
      <c r="B52" s="3072"/>
    </row>
    <row r="53" spans="1:2" x14ac:dyDescent="0.25">
      <c r="A53" s="3065"/>
      <c r="B53" s="3072"/>
    </row>
    <row r="54" spans="1:2" x14ac:dyDescent="0.25">
      <c r="A54" s="3065"/>
      <c r="B54" s="3072"/>
    </row>
    <row r="55" spans="1:2" x14ac:dyDescent="0.25">
      <c r="A55" s="3065"/>
      <c r="B55" s="3072"/>
    </row>
    <row r="56" spans="1:2" ht="15.75" thickBot="1" x14ac:dyDescent="0.3">
      <c r="A56" s="3350"/>
      <c r="B56" s="3350"/>
    </row>
    <row r="57" spans="1:2" ht="15.75" thickBot="1" x14ac:dyDescent="0.3">
      <c r="A57" s="3231" t="s">
        <v>2764</v>
      </c>
      <c r="B57" s="3232"/>
    </row>
    <row r="58" spans="1:2" ht="15.75" thickBot="1" x14ac:dyDescent="0.3">
      <c r="A58" s="3073"/>
      <c r="B58" s="3074"/>
    </row>
    <row r="59" spans="1:2" ht="15.75" thickBot="1" x14ac:dyDescent="0.3">
      <c r="A59" s="3073"/>
      <c r="B59" s="3074"/>
    </row>
    <row r="60" spans="1:2" ht="15.75" thickBot="1" x14ac:dyDescent="0.3">
      <c r="A60" s="3231" t="s">
        <v>4592</v>
      </c>
      <c r="B60" s="3232"/>
    </row>
    <row r="61" spans="1:2" x14ac:dyDescent="0.25">
      <c r="A61" s="3068" t="s">
        <v>439</v>
      </c>
      <c r="B61" s="3077"/>
    </row>
    <row r="62" spans="1:2" x14ac:dyDescent="0.25">
      <c r="A62" s="3068"/>
      <c r="B62" s="3065"/>
    </row>
    <row r="63" spans="1:2" x14ac:dyDescent="0.25">
      <c r="A63" s="3068"/>
      <c r="B63" s="3065"/>
    </row>
    <row r="64" spans="1:2" ht="15.75" thickBot="1" x14ac:dyDescent="0.3">
      <c r="A64" s="3065"/>
      <c r="B64" s="3065"/>
    </row>
    <row r="65" spans="1:4" ht="15.75" thickBot="1" x14ac:dyDescent="0.3">
      <c r="A65" s="8" t="s">
        <v>787</v>
      </c>
      <c r="B65" s="386" t="s">
        <v>809</v>
      </c>
      <c r="C65">
        <f>78+50</f>
        <v>128</v>
      </c>
      <c r="D65">
        <v>5.9</v>
      </c>
    </row>
    <row r="66" spans="1:4" ht="15.75" thickBot="1" x14ac:dyDescent="0.3">
      <c r="A66" s="3075" t="s">
        <v>694</v>
      </c>
      <c r="B66" s="3076"/>
    </row>
    <row r="67" spans="1:4" ht="15.75" thickBot="1" x14ac:dyDescent="0.3">
      <c r="A67" s="3067" t="s">
        <v>658</v>
      </c>
      <c r="B67" s="8" t="s">
        <v>2634</v>
      </c>
    </row>
    <row r="68" spans="1:4" x14ac:dyDescent="0.25">
      <c r="A68" s="3065"/>
      <c r="B68" s="3075"/>
    </row>
  </sheetData>
  <mergeCells count="16">
    <mergeCell ref="A50:B50"/>
    <mergeCell ref="A56:B56"/>
    <mergeCell ref="A57:B57"/>
    <mergeCell ref="A60:B60"/>
    <mergeCell ref="A22:B22"/>
    <mergeCell ref="A27:B27"/>
    <mergeCell ref="A28:B28"/>
    <mergeCell ref="A34:B34"/>
    <mergeCell ref="A42:B42"/>
    <mergeCell ref="A43:B43"/>
    <mergeCell ref="A21:B21"/>
    <mergeCell ref="A1:B2"/>
    <mergeCell ref="A3:B3"/>
    <mergeCell ref="A9:B9"/>
    <mergeCell ref="A10:B10"/>
    <mergeCell ref="A16:B16"/>
  </mergeCells>
  <pageMargins left="0.7" right="0.7" top="0.75" bottom="0.75" header="0.3" footer="0.3"/>
  <pageSetup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CC154-2392-45E7-870C-145B313630DD}">
  <dimension ref="A1:B41"/>
  <sheetViews>
    <sheetView topLeftCell="A10" workbookViewId="0">
      <selection activeCell="A41" sqref="A41"/>
    </sheetView>
  </sheetViews>
  <sheetFormatPr defaultRowHeight="15" x14ac:dyDescent="0.25"/>
  <cols>
    <col min="1" max="1" width="41.7109375" customWidth="1"/>
    <col min="2" max="2" width="42.7109375" customWidth="1"/>
  </cols>
  <sheetData>
    <row r="1" spans="1:2" x14ac:dyDescent="0.25">
      <c r="A1" s="3435" t="s">
        <v>5738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3090" t="s">
        <v>5739</v>
      </c>
      <c r="B4" s="3090" t="s">
        <v>5742</v>
      </c>
    </row>
    <row r="5" spans="1:2" x14ac:dyDescent="0.25">
      <c r="A5" s="3087" t="s">
        <v>5745</v>
      </c>
      <c r="B5" s="3087" t="s">
        <v>5743</v>
      </c>
    </row>
    <row r="6" spans="1:2" ht="15.75" thickBot="1" x14ac:dyDescent="0.3">
      <c r="A6" s="3092" t="s">
        <v>1660</v>
      </c>
      <c r="B6" s="3092" t="s">
        <v>5744</v>
      </c>
    </row>
    <row r="7" spans="1:2" ht="15.75" thickBot="1" x14ac:dyDescent="0.3">
      <c r="A7" s="3246" t="s">
        <v>23</v>
      </c>
      <c r="B7" s="3247"/>
    </row>
    <row r="8" spans="1:2" ht="15.75" thickBot="1" x14ac:dyDescent="0.3">
      <c r="A8" s="3091" t="s">
        <v>90</v>
      </c>
      <c r="B8" s="3091" t="s">
        <v>1395</v>
      </c>
    </row>
    <row r="9" spans="1:2" ht="15.75" thickBot="1" x14ac:dyDescent="0.3">
      <c r="A9" s="3246" t="s">
        <v>4381</v>
      </c>
      <c r="B9" s="3247"/>
    </row>
    <row r="10" spans="1:2" ht="15.75" thickBot="1" x14ac:dyDescent="0.3">
      <c r="A10" s="3091" t="s">
        <v>5740</v>
      </c>
      <c r="B10" s="3091" t="s">
        <v>478</v>
      </c>
    </row>
    <row r="11" spans="1:2" ht="15.75" thickBot="1" x14ac:dyDescent="0.3">
      <c r="A11" s="3246" t="s">
        <v>1193</v>
      </c>
      <c r="B11" s="3247"/>
    </row>
    <row r="12" spans="1:2" x14ac:dyDescent="0.25">
      <c r="A12" s="3090" t="s">
        <v>1358</v>
      </c>
      <c r="B12" s="3090" t="s">
        <v>1180</v>
      </c>
    </row>
    <row r="13" spans="1:2" x14ac:dyDescent="0.25">
      <c r="A13" s="3087" t="s">
        <v>511</v>
      </c>
      <c r="B13" s="3087" t="s">
        <v>812</v>
      </c>
    </row>
    <row r="14" spans="1:2" ht="15.75" thickBot="1" x14ac:dyDescent="0.3">
      <c r="A14" s="3092" t="s">
        <v>134</v>
      </c>
      <c r="B14" s="3092" t="s">
        <v>662</v>
      </c>
    </row>
    <row r="15" spans="1:2" ht="15.75" thickBot="1" x14ac:dyDescent="0.3">
      <c r="A15" s="3246" t="s">
        <v>2970</v>
      </c>
      <c r="B15" s="3247"/>
    </row>
    <row r="16" spans="1:2" x14ac:dyDescent="0.25">
      <c r="A16" s="3090" t="s">
        <v>219</v>
      </c>
      <c r="B16" s="3090" t="s">
        <v>76</v>
      </c>
    </row>
    <row r="17" spans="1:2" x14ac:dyDescent="0.25">
      <c r="A17" s="3087" t="s">
        <v>87</v>
      </c>
      <c r="B17" s="3087" t="s">
        <v>427</v>
      </c>
    </row>
    <row r="18" spans="1:2" ht="15.75" thickBot="1" x14ac:dyDescent="0.3">
      <c r="A18" s="3350" t="s">
        <v>90</v>
      </c>
      <c r="B18" s="3350"/>
    </row>
    <row r="19" spans="1:2" ht="15.75" thickBot="1" x14ac:dyDescent="0.3">
      <c r="A19" s="3246" t="s">
        <v>5373</v>
      </c>
      <c r="B19" s="3247"/>
    </row>
    <row r="20" spans="1:2" x14ac:dyDescent="0.25">
      <c r="A20" s="3090" t="s">
        <v>3492</v>
      </c>
      <c r="B20" s="3090" t="s">
        <v>719</v>
      </c>
    </row>
    <row r="21" spans="1:2" x14ac:dyDescent="0.25">
      <c r="A21" s="3087" t="s">
        <v>1108</v>
      </c>
      <c r="B21" s="3087" t="s">
        <v>14</v>
      </c>
    </row>
    <row r="22" spans="1:2" x14ac:dyDescent="0.25">
      <c r="A22" s="3087" t="s">
        <v>28</v>
      </c>
      <c r="B22" s="3087" t="s">
        <v>103</v>
      </c>
    </row>
    <row r="23" spans="1:2" ht="15.75" thickBot="1" x14ac:dyDescent="0.3">
      <c r="A23" s="3350" t="s">
        <v>29</v>
      </c>
      <c r="B23" s="3350"/>
    </row>
    <row r="24" spans="1:2" ht="15.75" thickBot="1" x14ac:dyDescent="0.3">
      <c r="A24" s="3246" t="s">
        <v>12</v>
      </c>
      <c r="B24" s="3247"/>
    </row>
    <row r="25" spans="1:2" x14ac:dyDescent="0.25">
      <c r="A25" s="3090" t="s">
        <v>162</v>
      </c>
      <c r="B25" s="3090" t="s">
        <v>130</v>
      </c>
    </row>
    <row r="26" spans="1:2" x14ac:dyDescent="0.25">
      <c r="A26" s="3087" t="s">
        <v>985</v>
      </c>
      <c r="B26" s="3087" t="s">
        <v>652</v>
      </c>
    </row>
    <row r="27" spans="1:2" x14ac:dyDescent="0.25">
      <c r="A27" s="3087" t="s">
        <v>188</v>
      </c>
      <c r="B27" s="3087" t="s">
        <v>5741</v>
      </c>
    </row>
    <row r="28" spans="1:2" x14ac:dyDescent="0.25">
      <c r="A28" s="3087" t="s">
        <v>1069</v>
      </c>
      <c r="B28" s="3087" t="s">
        <v>1680</v>
      </c>
    </row>
    <row r="29" spans="1:2" ht="15.75" thickBot="1" x14ac:dyDescent="0.3">
      <c r="A29" s="3325" t="s">
        <v>5227</v>
      </c>
      <c r="B29" s="3325"/>
    </row>
    <row r="30" spans="1:2" ht="15.75" thickBot="1" x14ac:dyDescent="0.3">
      <c r="A30" s="3246" t="s">
        <v>5128</v>
      </c>
      <c r="B30" s="3247"/>
    </row>
    <row r="31" spans="1:2" ht="15.75" thickBot="1" x14ac:dyDescent="0.3">
      <c r="A31" s="3348" t="s">
        <v>393</v>
      </c>
      <c r="B31" s="3348"/>
    </row>
    <row r="32" spans="1:2" ht="15.75" thickBot="1" x14ac:dyDescent="0.3">
      <c r="A32" s="3246" t="s">
        <v>5411</v>
      </c>
      <c r="B32" s="3247"/>
    </row>
    <row r="33" spans="1:2" x14ac:dyDescent="0.25">
      <c r="A33" s="3090" t="s">
        <v>3121</v>
      </c>
      <c r="B33" s="3090" t="s">
        <v>2459</v>
      </c>
    </row>
    <row r="34" spans="1:2" ht="15.75" thickBot="1" x14ac:dyDescent="0.3">
      <c r="A34" s="3092" t="s">
        <v>5747</v>
      </c>
      <c r="B34" s="3092" t="s">
        <v>5746</v>
      </c>
    </row>
    <row r="35" spans="1:2" ht="15.75" thickBot="1" x14ac:dyDescent="0.3">
      <c r="A35" s="3246" t="s">
        <v>4592</v>
      </c>
      <c r="B35" s="3247"/>
    </row>
    <row r="36" spans="1:2" x14ac:dyDescent="0.25">
      <c r="A36" s="3090" t="s">
        <v>548</v>
      </c>
      <c r="B36" s="3090" t="s">
        <v>90</v>
      </c>
    </row>
    <row r="37" spans="1:2" x14ac:dyDescent="0.25">
      <c r="A37" s="3087" t="s">
        <v>220</v>
      </c>
      <c r="B37" s="3087" t="s">
        <v>3730</v>
      </c>
    </row>
    <row r="38" spans="1:2" ht="15.75" thickBot="1" x14ac:dyDescent="0.3">
      <c r="A38" s="3092" t="s">
        <v>515</v>
      </c>
      <c r="B38" s="3092" t="s">
        <v>934</v>
      </c>
    </row>
    <row r="39" spans="1:2" ht="15.75" thickBot="1" x14ac:dyDescent="0.3">
      <c r="A39" s="8" t="s">
        <v>2634</v>
      </c>
      <c r="B39" s="8" t="s">
        <v>809</v>
      </c>
    </row>
    <row r="40" spans="1:2" x14ac:dyDescent="0.25">
      <c r="A40" s="3086" t="s">
        <v>100</v>
      </c>
      <c r="B40" s="3089" t="s">
        <v>4636</v>
      </c>
    </row>
    <row r="41" spans="1:2" x14ac:dyDescent="0.25">
      <c r="A41" s="3088" t="s">
        <v>1621</v>
      </c>
    </row>
  </sheetData>
  <mergeCells count="15">
    <mergeCell ref="A1:B2"/>
    <mergeCell ref="A3:B3"/>
    <mergeCell ref="A7:B7"/>
    <mergeCell ref="A9:B9"/>
    <mergeCell ref="A30:B30"/>
    <mergeCell ref="A32:B32"/>
    <mergeCell ref="A35:B35"/>
    <mergeCell ref="A11:B11"/>
    <mergeCell ref="A15:B15"/>
    <mergeCell ref="A19:B19"/>
    <mergeCell ref="A24:B24"/>
    <mergeCell ref="A31:B31"/>
    <mergeCell ref="A23:B23"/>
    <mergeCell ref="A29:B29"/>
    <mergeCell ref="A18:B18"/>
  </mergeCells>
  <pageMargins left="0.7" right="0.7" top="0.75" bottom="0.75" header="0.3" footer="0.3"/>
  <pageSetup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9DBF3-FC90-478A-B579-02B0E8D0673C}">
  <dimension ref="A1:C54"/>
  <sheetViews>
    <sheetView topLeftCell="A4" workbookViewId="0">
      <selection activeCell="G32" sqref="G32"/>
    </sheetView>
  </sheetViews>
  <sheetFormatPr defaultRowHeight="15" x14ac:dyDescent="0.25"/>
  <cols>
    <col min="1" max="1" width="30.7109375" customWidth="1"/>
    <col min="2" max="2" width="31.7109375" customWidth="1"/>
    <col min="3" max="3" width="20.7109375" customWidth="1"/>
  </cols>
  <sheetData>
    <row r="1" spans="1:3" x14ac:dyDescent="0.25">
      <c r="A1" s="3435" t="s">
        <v>5748</v>
      </c>
      <c r="B1" s="3437"/>
    </row>
    <row r="2" spans="1:3" ht="15.75" thickBot="1" x14ac:dyDescent="0.3">
      <c r="A2" s="3441"/>
      <c r="B2" s="3455"/>
    </row>
    <row r="3" spans="1:3" ht="15.75" thickBot="1" x14ac:dyDescent="0.3">
      <c r="A3" s="3246" t="s">
        <v>4069</v>
      </c>
      <c r="B3" s="3247"/>
      <c r="C3" s="189" t="s">
        <v>4592</v>
      </c>
    </row>
    <row r="4" spans="1:3" x14ac:dyDescent="0.25">
      <c r="A4" s="3104" t="s">
        <v>5749</v>
      </c>
      <c r="B4" s="3101" t="s">
        <v>2109</v>
      </c>
      <c r="C4" s="3097" t="s">
        <v>5750</v>
      </c>
    </row>
    <row r="5" spans="1:3" x14ac:dyDescent="0.25">
      <c r="A5" s="3097" t="s">
        <v>5399</v>
      </c>
      <c r="B5" s="3095" t="s">
        <v>5755</v>
      </c>
      <c r="C5" s="3097" t="s">
        <v>162</v>
      </c>
    </row>
    <row r="6" spans="1:3" x14ac:dyDescent="0.25">
      <c r="A6" s="3097" t="s">
        <v>5758</v>
      </c>
      <c r="B6" s="3095" t="s">
        <v>2472</v>
      </c>
      <c r="C6" s="3097" t="s">
        <v>575</v>
      </c>
    </row>
    <row r="7" spans="1:3" ht="15.75" thickBot="1" x14ac:dyDescent="0.3">
      <c r="A7" s="3350" t="s">
        <v>3621</v>
      </c>
      <c r="B7" s="3283"/>
      <c r="C7" s="3097" t="s">
        <v>5212</v>
      </c>
    </row>
    <row r="8" spans="1:3" ht="15.75" thickBot="1" x14ac:dyDescent="0.3">
      <c r="A8" s="3246" t="s">
        <v>23</v>
      </c>
      <c r="B8" s="3247"/>
      <c r="C8" s="3096" t="s">
        <v>4018</v>
      </c>
    </row>
    <row r="9" spans="1:3" ht="15.75" thickBot="1" x14ac:dyDescent="0.3">
      <c r="A9" s="3290" t="s">
        <v>2079</v>
      </c>
      <c r="B9" s="3344"/>
      <c r="C9" s="3097" t="s">
        <v>302</v>
      </c>
    </row>
    <row r="10" spans="1:3" ht="15.75" thickBot="1" x14ac:dyDescent="0.3">
      <c r="A10" s="3246" t="s">
        <v>5754</v>
      </c>
      <c r="B10" s="3247"/>
      <c r="C10" s="3096" t="s">
        <v>220</v>
      </c>
    </row>
    <row r="11" spans="1:3" ht="15.75" thickBot="1" x14ac:dyDescent="0.3">
      <c r="A11" s="3248" t="s">
        <v>633</v>
      </c>
      <c r="B11" s="3376"/>
      <c r="C11" s="3097" t="s">
        <v>2548</v>
      </c>
    </row>
    <row r="12" spans="1:3" ht="15.75" thickBot="1" x14ac:dyDescent="0.3">
      <c r="A12" s="3231" t="s">
        <v>1193</v>
      </c>
      <c r="B12" s="3232"/>
      <c r="C12" s="3096" t="s">
        <v>892</v>
      </c>
    </row>
    <row r="13" spans="1:3" x14ac:dyDescent="0.25">
      <c r="A13" s="3094" t="s">
        <v>66</v>
      </c>
      <c r="B13" s="3101" t="s">
        <v>535</v>
      </c>
      <c r="C13" s="3097" t="s">
        <v>27</v>
      </c>
    </row>
    <row r="14" spans="1:3" x14ac:dyDescent="0.25">
      <c r="A14" s="3094" t="s">
        <v>1358</v>
      </c>
      <c r="B14" s="3101" t="s">
        <v>1180</v>
      </c>
      <c r="C14" s="3097" t="s">
        <v>1263</v>
      </c>
    </row>
    <row r="15" spans="1:3" x14ac:dyDescent="0.25">
      <c r="A15" s="3094" t="s">
        <v>0</v>
      </c>
      <c r="B15" s="3094" t="s">
        <v>2549</v>
      </c>
    </row>
    <row r="16" spans="1:3" x14ac:dyDescent="0.25">
      <c r="A16" s="3094" t="s">
        <v>535</v>
      </c>
      <c r="B16" s="3094" t="s">
        <v>1241</v>
      </c>
    </row>
    <row r="17" spans="1:3" ht="15.75" thickBot="1" x14ac:dyDescent="0.3">
      <c r="A17" s="3099" t="s">
        <v>906</v>
      </c>
      <c r="B17" s="3100" t="s">
        <v>1426</v>
      </c>
    </row>
    <row r="18" spans="1:3" ht="15.75" thickBot="1" x14ac:dyDescent="0.3">
      <c r="A18" s="3231" t="s">
        <v>2970</v>
      </c>
      <c r="B18" s="3232"/>
      <c r="C18" s="8" t="s">
        <v>809</v>
      </c>
    </row>
    <row r="19" spans="1:3" x14ac:dyDescent="0.25">
      <c r="A19" s="3094" t="s">
        <v>1275</v>
      </c>
      <c r="B19" s="3094" t="s">
        <v>243</v>
      </c>
      <c r="C19" s="473" t="s">
        <v>5752</v>
      </c>
    </row>
    <row r="20" spans="1:3" x14ac:dyDescent="0.25">
      <c r="A20" s="3094" t="s">
        <v>575</v>
      </c>
      <c r="B20" s="3094" t="s">
        <v>455</v>
      </c>
    </row>
    <row r="21" spans="1:3" x14ac:dyDescent="0.25">
      <c r="A21" s="3094" t="s">
        <v>72</v>
      </c>
      <c r="B21" s="3094" t="s">
        <v>892</v>
      </c>
    </row>
    <row r="22" spans="1:3" x14ac:dyDescent="0.25">
      <c r="A22" s="3093" t="s">
        <v>5759</v>
      </c>
      <c r="B22" s="3093" t="s">
        <v>1231</v>
      </c>
    </row>
    <row r="23" spans="1:3" ht="15.75" thickBot="1" x14ac:dyDescent="0.3">
      <c r="A23" s="3283" t="s">
        <v>1031</v>
      </c>
      <c r="B23" s="3284"/>
    </row>
    <row r="24" spans="1:3" ht="15.75" thickBot="1" x14ac:dyDescent="0.3">
      <c r="A24" s="3231" t="s">
        <v>5373</v>
      </c>
      <c r="B24" s="3232"/>
      <c r="C24" s="8" t="s">
        <v>2634</v>
      </c>
    </row>
    <row r="25" spans="1:3" x14ac:dyDescent="0.25">
      <c r="A25" s="3104" t="s">
        <v>2709</v>
      </c>
      <c r="B25" s="3104" t="s">
        <v>3331</v>
      </c>
      <c r="C25" s="3103" t="s">
        <v>100</v>
      </c>
    </row>
    <row r="26" spans="1:3" x14ac:dyDescent="0.25">
      <c r="A26" s="3093" t="s">
        <v>5751</v>
      </c>
      <c r="B26" s="3093" t="s">
        <v>1008</v>
      </c>
      <c r="C26" s="3102" t="s">
        <v>478</v>
      </c>
    </row>
    <row r="27" spans="1:3" x14ac:dyDescent="0.25">
      <c r="A27" s="3093" t="s">
        <v>179</v>
      </c>
      <c r="B27" s="3093" t="s">
        <v>1351</v>
      </c>
      <c r="C27" s="3097" t="s">
        <v>5761</v>
      </c>
    </row>
    <row r="28" spans="1:3" x14ac:dyDescent="0.25">
      <c r="A28" s="3093" t="s">
        <v>4037</v>
      </c>
      <c r="B28" s="3093" t="s">
        <v>184</v>
      </c>
    </row>
    <row r="29" spans="1:3" x14ac:dyDescent="0.25">
      <c r="A29" s="3097" t="s">
        <v>5756</v>
      </c>
      <c r="B29" s="3093" t="s">
        <v>5319</v>
      </c>
    </row>
    <row r="30" spans="1:3" ht="15.75" thickBot="1" x14ac:dyDescent="0.3">
      <c r="A30" s="3350" t="s">
        <v>179</v>
      </c>
      <c r="B30" s="3350"/>
    </row>
    <row r="31" spans="1:3" ht="15.75" thickBot="1" x14ac:dyDescent="0.3">
      <c r="A31" s="3231" t="s">
        <v>12</v>
      </c>
      <c r="B31" s="3232"/>
    </row>
    <row r="32" spans="1:3" x14ac:dyDescent="0.25">
      <c r="A32" s="3104" t="s">
        <v>126</v>
      </c>
      <c r="B32" s="3104" t="s">
        <v>130</v>
      </c>
    </row>
    <row r="33" spans="1:2" x14ac:dyDescent="0.25">
      <c r="A33" s="3093" t="s">
        <v>578</v>
      </c>
      <c r="B33" s="3093" t="s">
        <v>525</v>
      </c>
    </row>
    <row r="34" spans="1:2" x14ac:dyDescent="0.25">
      <c r="A34" s="3093" t="s">
        <v>571</v>
      </c>
      <c r="B34" s="3093" t="s">
        <v>524</v>
      </c>
    </row>
    <row r="35" spans="1:2" x14ac:dyDescent="0.25">
      <c r="A35" s="3095" t="s">
        <v>1450</v>
      </c>
      <c r="B35" s="3096" t="s">
        <v>580</v>
      </c>
    </row>
    <row r="36" spans="1:2" x14ac:dyDescent="0.25">
      <c r="A36" s="3095" t="s">
        <v>4845</v>
      </c>
      <c r="B36" s="3096" t="s">
        <v>5757</v>
      </c>
    </row>
    <row r="37" spans="1:2" x14ac:dyDescent="0.25">
      <c r="A37" s="3095" t="s">
        <v>25</v>
      </c>
      <c r="B37" s="3096" t="s">
        <v>27</v>
      </c>
    </row>
    <row r="38" spans="1:2" ht="15.75" thickBot="1" x14ac:dyDescent="0.3">
      <c r="A38" s="3099" t="s">
        <v>1263</v>
      </c>
      <c r="B38" s="3100" t="s">
        <v>339</v>
      </c>
    </row>
    <row r="39" spans="1:2" ht="15.75" thickBot="1" x14ac:dyDescent="0.3">
      <c r="A39" s="3231" t="s">
        <v>5760</v>
      </c>
      <c r="B39" s="3232"/>
    </row>
    <row r="40" spans="1:2" x14ac:dyDescent="0.25">
      <c r="A40" s="3238" t="s">
        <v>5411</v>
      </c>
      <c r="B40" s="3240"/>
    </row>
    <row r="41" spans="1:2" x14ac:dyDescent="0.25">
      <c r="A41" s="3097" t="s">
        <v>5753</v>
      </c>
      <c r="B41" s="3097" t="s">
        <v>1296</v>
      </c>
    </row>
    <row r="42" spans="1:2" x14ac:dyDescent="0.25">
      <c r="A42" s="3097" t="s">
        <v>959</v>
      </c>
      <c r="B42" s="3097" t="s">
        <v>1355</v>
      </c>
    </row>
    <row r="43" spans="1:2" x14ac:dyDescent="0.25">
      <c r="A43" s="3256" t="s">
        <v>393</v>
      </c>
      <c r="B43" s="3256"/>
    </row>
    <row r="54" spans="2:2" x14ac:dyDescent="0.25">
      <c r="B54" s="3098"/>
    </row>
  </sheetData>
  <mergeCells count="16">
    <mergeCell ref="A43:B43"/>
    <mergeCell ref="A23:B23"/>
    <mergeCell ref="A40:B40"/>
    <mergeCell ref="A1:B2"/>
    <mergeCell ref="A3:B3"/>
    <mergeCell ref="A8:B8"/>
    <mergeCell ref="A10:B10"/>
    <mergeCell ref="A39:B39"/>
    <mergeCell ref="A12:B12"/>
    <mergeCell ref="A18:B18"/>
    <mergeCell ref="A24:B24"/>
    <mergeCell ref="A30:B30"/>
    <mergeCell ref="A31:B31"/>
    <mergeCell ref="A11:B11"/>
    <mergeCell ref="A9:B9"/>
    <mergeCell ref="A7:B7"/>
  </mergeCells>
  <pageMargins left="0.7" right="0.7" top="0.75" bottom="0.75" header="0.3" footer="0.3"/>
  <pageSetup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6CC85-17C5-46EA-90BF-F151A573D905}">
  <dimension ref="A1:B42"/>
  <sheetViews>
    <sheetView topLeftCell="A13" workbookViewId="0">
      <selection activeCell="A45" sqref="A45"/>
    </sheetView>
  </sheetViews>
  <sheetFormatPr defaultRowHeight="15" x14ac:dyDescent="0.25"/>
  <cols>
    <col min="1" max="2" width="41.5703125" customWidth="1"/>
  </cols>
  <sheetData>
    <row r="1" spans="1:2" x14ac:dyDescent="0.25">
      <c r="A1" s="3435" t="s">
        <v>5770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3111" t="s">
        <v>5762</v>
      </c>
      <c r="B4" s="3111" t="s">
        <v>5763</v>
      </c>
    </row>
    <row r="5" spans="1:2" x14ac:dyDescent="0.25">
      <c r="A5" s="3110" t="s">
        <v>5766</v>
      </c>
      <c r="B5" s="3110" t="s">
        <v>5767</v>
      </c>
    </row>
    <row r="6" spans="1:2" ht="15.75" thickBot="1" x14ac:dyDescent="0.3">
      <c r="A6" s="3350" t="s">
        <v>5768</v>
      </c>
      <c r="B6" s="3350"/>
    </row>
    <row r="7" spans="1:2" ht="15.75" thickBot="1" x14ac:dyDescent="0.3">
      <c r="A7" s="3246" t="s">
        <v>23</v>
      </c>
      <c r="B7" s="3247"/>
    </row>
    <row r="8" spans="1:2" x14ac:dyDescent="0.25">
      <c r="A8" s="3111" t="s">
        <v>2079</v>
      </c>
      <c r="B8" s="3111" t="s">
        <v>1279</v>
      </c>
    </row>
    <row r="9" spans="1:2" x14ac:dyDescent="0.25">
      <c r="A9" s="3110" t="s">
        <v>1218</v>
      </c>
      <c r="B9" s="3110" t="s">
        <v>1071</v>
      </c>
    </row>
    <row r="10" spans="1:2" x14ac:dyDescent="0.25">
      <c r="A10" s="3110" t="s">
        <v>5271</v>
      </c>
      <c r="B10" s="3110" t="s">
        <v>5408</v>
      </c>
    </row>
    <row r="11" spans="1:2" x14ac:dyDescent="0.25">
      <c r="A11" s="3110" t="s">
        <v>5270</v>
      </c>
      <c r="B11" s="3110" t="s">
        <v>492</v>
      </c>
    </row>
    <row r="12" spans="1:2" ht="15.75" thickBot="1" x14ac:dyDescent="0.3">
      <c r="A12" s="3113" t="s">
        <v>420</v>
      </c>
      <c r="B12" s="3113" t="s">
        <v>419</v>
      </c>
    </row>
    <row r="13" spans="1:2" ht="15.75" thickBot="1" x14ac:dyDescent="0.3">
      <c r="A13" s="3246" t="s">
        <v>5754</v>
      </c>
      <c r="B13" s="3247"/>
    </row>
    <row r="14" spans="1:2" x14ac:dyDescent="0.25">
      <c r="A14" s="3109" t="s">
        <v>812</v>
      </c>
      <c r="B14" s="3109" t="s">
        <v>1232</v>
      </c>
    </row>
    <row r="15" spans="1:2" x14ac:dyDescent="0.25">
      <c r="A15" s="3109" t="s">
        <v>5322</v>
      </c>
      <c r="B15" s="3109" t="s">
        <v>1797</v>
      </c>
    </row>
    <row r="16" spans="1:2" ht="15.75" thickBot="1" x14ac:dyDescent="0.3">
      <c r="A16" s="3109" t="s">
        <v>1891</v>
      </c>
      <c r="B16" s="3109" t="s">
        <v>171</v>
      </c>
    </row>
    <row r="17" spans="1:2" ht="15.75" thickBot="1" x14ac:dyDescent="0.3">
      <c r="A17" s="3231" t="s">
        <v>1193</v>
      </c>
      <c r="B17" s="3232"/>
    </row>
    <row r="18" spans="1:2" x14ac:dyDescent="0.25">
      <c r="A18" s="3109" t="s">
        <v>457</v>
      </c>
      <c r="B18" s="3109" t="s">
        <v>491</v>
      </c>
    </row>
    <row r="19" spans="1:2" x14ac:dyDescent="0.25">
      <c r="A19" s="3109" t="s">
        <v>411</v>
      </c>
      <c r="B19" s="3109" t="s">
        <v>402</v>
      </c>
    </row>
    <row r="20" spans="1:2" ht="15.75" thickBot="1" x14ac:dyDescent="0.3">
      <c r="A20" s="3109" t="s">
        <v>398</v>
      </c>
      <c r="B20" s="3109" t="s">
        <v>397</v>
      </c>
    </row>
    <row r="21" spans="1:2" ht="15.75" thickBot="1" x14ac:dyDescent="0.3">
      <c r="A21" s="3231" t="s">
        <v>2970</v>
      </c>
      <c r="B21" s="3232"/>
    </row>
    <row r="22" spans="1:2" x14ac:dyDescent="0.25">
      <c r="A22" s="3109" t="s">
        <v>1445</v>
      </c>
      <c r="B22" s="3109" t="s">
        <v>741</v>
      </c>
    </row>
    <row r="23" spans="1:2" x14ac:dyDescent="0.25">
      <c r="A23" s="3109" t="s">
        <v>135</v>
      </c>
      <c r="B23" s="3109" t="s">
        <v>8</v>
      </c>
    </row>
    <row r="24" spans="1:2" ht="15.75" thickBot="1" x14ac:dyDescent="0.3">
      <c r="A24" s="3112" t="s">
        <v>241</v>
      </c>
      <c r="B24" s="3112" t="s">
        <v>478</v>
      </c>
    </row>
    <row r="25" spans="1:2" ht="15.75" thickBot="1" x14ac:dyDescent="0.3">
      <c r="A25" s="3231" t="s">
        <v>5373</v>
      </c>
      <c r="B25" s="3232"/>
    </row>
    <row r="26" spans="1:2" x14ac:dyDescent="0.25">
      <c r="A26" s="3111" t="s">
        <v>1473</v>
      </c>
      <c r="B26" s="3111" t="s">
        <v>550</v>
      </c>
    </row>
    <row r="27" spans="1:2" ht="15.75" thickBot="1" x14ac:dyDescent="0.3">
      <c r="A27" s="3113" t="s">
        <v>523</v>
      </c>
      <c r="B27" s="3113" t="s">
        <v>919</v>
      </c>
    </row>
    <row r="28" spans="1:2" ht="15.75" thickBot="1" x14ac:dyDescent="0.3">
      <c r="A28" s="3231" t="s">
        <v>12</v>
      </c>
      <c r="B28" s="3232"/>
    </row>
    <row r="29" spans="1:2" x14ac:dyDescent="0.25">
      <c r="A29" s="3111" t="s">
        <v>339</v>
      </c>
      <c r="B29" s="3111" t="s">
        <v>284</v>
      </c>
    </row>
    <row r="30" spans="1:2" x14ac:dyDescent="0.25">
      <c r="A30" s="3105" t="s">
        <v>74</v>
      </c>
      <c r="B30" s="3105" t="s">
        <v>258</v>
      </c>
    </row>
    <row r="31" spans="1:2" x14ac:dyDescent="0.25">
      <c r="A31" s="3105" t="s">
        <v>596</v>
      </c>
      <c r="B31" s="3105" t="s">
        <v>1909</v>
      </c>
    </row>
    <row r="32" spans="1:2" ht="15.75" thickBot="1" x14ac:dyDescent="0.3">
      <c r="A32" s="3274" t="s">
        <v>5128</v>
      </c>
      <c r="B32" s="3302"/>
    </row>
    <row r="33" spans="1:2" x14ac:dyDescent="0.25">
      <c r="A33" s="3109" t="s">
        <v>393</v>
      </c>
      <c r="B33" s="3108" t="s">
        <v>1667</v>
      </c>
    </row>
    <row r="34" spans="1:2" x14ac:dyDescent="0.25">
      <c r="A34" s="3105" t="s">
        <v>590</v>
      </c>
      <c r="B34" s="3107" t="s">
        <v>1262</v>
      </c>
    </row>
    <row r="35" spans="1:2" ht="15.75" thickBot="1" x14ac:dyDescent="0.3">
      <c r="A35" s="3250" t="s">
        <v>135</v>
      </c>
      <c r="B35" s="3251"/>
    </row>
    <row r="36" spans="1:2" ht="15.75" thickBot="1" x14ac:dyDescent="0.3">
      <c r="A36" s="3231" t="s">
        <v>5411</v>
      </c>
      <c r="B36" s="3232"/>
    </row>
    <row r="37" spans="1:2" ht="15.75" thickBot="1" x14ac:dyDescent="0.3">
      <c r="A37" s="3313" t="s">
        <v>5764</v>
      </c>
      <c r="B37" s="3314"/>
    </row>
    <row r="38" spans="1:2" ht="15.75" thickBot="1" x14ac:dyDescent="0.3">
      <c r="A38" s="3231" t="s">
        <v>4592</v>
      </c>
      <c r="B38" s="3232"/>
    </row>
    <row r="39" spans="1:2" x14ac:dyDescent="0.25">
      <c r="A39" s="3106" t="s">
        <v>1473</v>
      </c>
      <c r="B39" s="3109" t="s">
        <v>103</v>
      </c>
    </row>
    <row r="40" spans="1:2" ht="15.75" thickBot="1" x14ac:dyDescent="0.3">
      <c r="A40" s="3350" t="s">
        <v>5765</v>
      </c>
      <c r="B40" s="3256"/>
    </row>
    <row r="41" spans="1:2" ht="15.75" thickBot="1" x14ac:dyDescent="0.3">
      <c r="A41" s="8" t="s">
        <v>809</v>
      </c>
    </row>
    <row r="42" spans="1:2" x14ac:dyDescent="0.25">
      <c r="A42" s="2681" t="s">
        <v>5769</v>
      </c>
    </row>
  </sheetData>
  <mergeCells count="15">
    <mergeCell ref="A40:B40"/>
    <mergeCell ref="A1:B2"/>
    <mergeCell ref="A3:B3"/>
    <mergeCell ref="A7:B7"/>
    <mergeCell ref="A13:B13"/>
    <mergeCell ref="A6:B6"/>
    <mergeCell ref="A32:B32"/>
    <mergeCell ref="A36:B36"/>
    <mergeCell ref="A38:B38"/>
    <mergeCell ref="A17:B17"/>
    <mergeCell ref="A21:B21"/>
    <mergeCell ref="A25:B25"/>
    <mergeCell ref="A28:B28"/>
    <mergeCell ref="A35:B35"/>
    <mergeCell ref="A37:B37"/>
  </mergeCells>
  <pageMargins left="0.7" right="0.7" top="0.75" bottom="0.75" header="0.3" footer="0.3"/>
  <pageSetup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9B77-301B-47BE-8B59-D768D083ED0B}">
  <dimension ref="A1:B45"/>
  <sheetViews>
    <sheetView topLeftCell="A16" workbookViewId="0">
      <selection activeCell="B54" sqref="B54"/>
    </sheetView>
  </sheetViews>
  <sheetFormatPr defaultRowHeight="15" x14ac:dyDescent="0.25"/>
  <cols>
    <col min="1" max="1" width="43" customWidth="1"/>
    <col min="2" max="2" width="39.85546875" customWidth="1"/>
    <col min="4" max="4" width="9.7109375" bestFit="1" customWidth="1"/>
  </cols>
  <sheetData>
    <row r="1" spans="1:2" ht="9.9499999999999993" customHeight="1" x14ac:dyDescent="0.25">
      <c r="A1" s="3435" t="s">
        <v>5776</v>
      </c>
      <c r="B1" s="3437"/>
    </row>
    <row r="2" spans="1:2" ht="9.9499999999999993" customHeight="1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3126" t="s">
        <v>3560</v>
      </c>
      <c r="B4" s="3126" t="s">
        <v>5737</v>
      </c>
    </row>
    <row r="5" spans="1:2" x14ac:dyDescent="0.25">
      <c r="A5" s="3119" t="s">
        <v>5771</v>
      </c>
      <c r="B5" s="3119" t="s">
        <v>2071</v>
      </c>
    </row>
    <row r="6" spans="1:2" x14ac:dyDescent="0.25">
      <c r="A6" s="3119" t="s">
        <v>5772</v>
      </c>
      <c r="B6" s="3119" t="s">
        <v>5774</v>
      </c>
    </row>
    <row r="7" spans="1:2" ht="15.75" thickBot="1" x14ac:dyDescent="0.3">
      <c r="A7" s="3127" t="s">
        <v>5775</v>
      </c>
      <c r="B7" s="3127" t="s">
        <v>3344</v>
      </c>
    </row>
    <row r="8" spans="1:2" ht="15.75" thickBot="1" x14ac:dyDescent="0.3">
      <c r="A8" s="3246" t="s">
        <v>23</v>
      </c>
      <c r="B8" s="3247"/>
    </row>
    <row r="9" spans="1:2" x14ac:dyDescent="0.25">
      <c r="A9" s="3126" t="s">
        <v>1071</v>
      </c>
      <c r="B9" s="3126" t="s">
        <v>112</v>
      </c>
    </row>
    <row r="10" spans="1:2" ht="15.75" thickBot="1" x14ac:dyDescent="0.3">
      <c r="A10" s="3350" t="s">
        <v>336</v>
      </c>
      <c r="B10" s="3350"/>
    </row>
    <row r="11" spans="1:2" ht="15.75" thickBot="1" x14ac:dyDescent="0.3">
      <c r="A11" s="3246" t="s">
        <v>4381</v>
      </c>
      <c r="B11" s="3247"/>
    </row>
    <row r="12" spans="1:2" x14ac:dyDescent="0.25">
      <c r="A12" s="3126" t="s">
        <v>303</v>
      </c>
      <c r="B12" s="3126" t="s">
        <v>3812</v>
      </c>
    </row>
    <row r="13" spans="1:2" x14ac:dyDescent="0.25">
      <c r="A13" s="3119" t="s">
        <v>162</v>
      </c>
      <c r="B13" s="3119" t="s">
        <v>188</v>
      </c>
    </row>
    <row r="14" spans="1:2" ht="15.75" thickBot="1" x14ac:dyDescent="0.3">
      <c r="A14" s="3129" t="s">
        <v>1069</v>
      </c>
      <c r="B14" s="3129" t="s">
        <v>3175</v>
      </c>
    </row>
    <row r="15" spans="1:2" ht="15.75" thickBot="1" x14ac:dyDescent="0.3">
      <c r="A15" s="3246" t="s">
        <v>5754</v>
      </c>
      <c r="B15" s="3247"/>
    </row>
    <row r="16" spans="1:2" ht="15.75" thickBot="1" x14ac:dyDescent="0.3">
      <c r="A16" s="3115" t="s">
        <v>633</v>
      </c>
      <c r="B16" s="3116" t="s">
        <v>133</v>
      </c>
    </row>
    <row r="17" spans="1:2" ht="15.75" thickBot="1" x14ac:dyDescent="0.3">
      <c r="A17" s="3231" t="s">
        <v>1193</v>
      </c>
      <c r="B17" s="3232"/>
    </row>
    <row r="18" spans="1:2" x14ac:dyDescent="0.25">
      <c r="A18" s="3117" t="s">
        <v>524</v>
      </c>
      <c r="B18" s="3117" t="s">
        <v>134</v>
      </c>
    </row>
    <row r="19" spans="1:2" x14ac:dyDescent="0.25">
      <c r="A19" s="3117" t="s">
        <v>5773</v>
      </c>
      <c r="B19" s="3117" t="s">
        <v>662</v>
      </c>
    </row>
    <row r="20" spans="1:2" x14ac:dyDescent="0.25">
      <c r="A20" s="3117" t="s">
        <v>3063</v>
      </c>
      <c r="B20" s="3117" t="s">
        <v>535</v>
      </c>
    </row>
    <row r="21" spans="1:2" x14ac:dyDescent="0.25">
      <c r="A21" s="3117" t="s">
        <v>66</v>
      </c>
      <c r="B21" s="3117" t="s">
        <v>1241</v>
      </c>
    </row>
    <row r="22" spans="1:2" ht="15.75" thickBot="1" x14ac:dyDescent="0.3">
      <c r="A22" s="3283" t="s">
        <v>11</v>
      </c>
      <c r="B22" s="3284"/>
    </row>
    <row r="23" spans="1:2" ht="15.75" thickBot="1" x14ac:dyDescent="0.3">
      <c r="A23" s="3231" t="s">
        <v>2970</v>
      </c>
      <c r="B23" s="3232"/>
    </row>
    <row r="24" spans="1:2" x14ac:dyDescent="0.25">
      <c r="A24" s="3117" t="s">
        <v>398</v>
      </c>
      <c r="B24" s="3117" t="s">
        <v>846</v>
      </c>
    </row>
    <row r="25" spans="1:2" x14ac:dyDescent="0.25">
      <c r="A25" s="3117" t="s">
        <v>991</v>
      </c>
      <c r="B25" s="3117" t="s">
        <v>153</v>
      </c>
    </row>
    <row r="26" spans="1:2" x14ac:dyDescent="0.25">
      <c r="A26" s="3117" t="s">
        <v>241</v>
      </c>
      <c r="B26" s="3117" t="s">
        <v>478</v>
      </c>
    </row>
    <row r="27" spans="1:2" ht="15.75" thickBot="1" x14ac:dyDescent="0.3">
      <c r="A27" s="3127" t="s">
        <v>1218</v>
      </c>
      <c r="B27" s="3127" t="s">
        <v>1356</v>
      </c>
    </row>
    <row r="28" spans="1:2" ht="15.75" thickBot="1" x14ac:dyDescent="0.3">
      <c r="A28" s="3231" t="s">
        <v>5373</v>
      </c>
      <c r="B28" s="3232"/>
    </row>
    <row r="29" spans="1:2" x14ac:dyDescent="0.25">
      <c r="A29" s="3126" t="s">
        <v>1654</v>
      </c>
      <c r="B29" s="3126" t="s">
        <v>405</v>
      </c>
    </row>
    <row r="30" spans="1:2" x14ac:dyDescent="0.25">
      <c r="A30" s="3114" t="s">
        <v>4781</v>
      </c>
      <c r="B30" s="3114" t="s">
        <v>245</v>
      </c>
    </row>
    <row r="31" spans="1:2" x14ac:dyDescent="0.25">
      <c r="A31" s="3114" t="s">
        <v>2715</v>
      </c>
      <c r="B31" s="3114" t="s">
        <v>5057</v>
      </c>
    </row>
    <row r="32" spans="1:2" ht="15.75" thickBot="1" x14ac:dyDescent="0.3">
      <c r="A32" s="3283" t="s">
        <v>1797</v>
      </c>
      <c r="B32" s="3284"/>
    </row>
    <row r="33" spans="1:2" ht="15.75" thickBot="1" x14ac:dyDescent="0.3">
      <c r="A33" s="3231" t="s">
        <v>12</v>
      </c>
      <c r="B33" s="3232"/>
    </row>
    <row r="34" spans="1:2" x14ac:dyDescent="0.25">
      <c r="A34" s="3126" t="s">
        <v>3812</v>
      </c>
      <c r="B34" s="3126" t="s">
        <v>302</v>
      </c>
    </row>
    <row r="35" spans="1:2" x14ac:dyDescent="0.25">
      <c r="A35" s="3114" t="s">
        <v>91</v>
      </c>
      <c r="B35" s="3114" t="s">
        <v>1909</v>
      </c>
    </row>
    <row r="36" spans="1:2" ht="15.75" thickBot="1" x14ac:dyDescent="0.3">
      <c r="A36" s="3127" t="s">
        <v>269</v>
      </c>
      <c r="B36" s="3127" t="s">
        <v>593</v>
      </c>
    </row>
    <row r="37" spans="1:2" ht="15.75" thickBot="1" x14ac:dyDescent="0.3">
      <c r="A37" s="3231" t="s">
        <v>5128</v>
      </c>
      <c r="B37" s="3232"/>
    </row>
    <row r="38" spans="1:2" x14ac:dyDescent="0.25">
      <c r="A38" s="3126" t="s">
        <v>135</v>
      </c>
      <c r="B38" s="3123" t="s">
        <v>3044</v>
      </c>
    </row>
    <row r="39" spans="1:2" x14ac:dyDescent="0.25">
      <c r="A39" s="3119" t="s">
        <v>5280</v>
      </c>
      <c r="B39" s="3122" t="s">
        <v>1291</v>
      </c>
    </row>
    <row r="40" spans="1:2" x14ac:dyDescent="0.25">
      <c r="A40" s="3122" t="s">
        <v>25</v>
      </c>
      <c r="B40" s="3122" t="s">
        <v>5239</v>
      </c>
    </row>
    <row r="41" spans="1:2" ht="15.75" thickBot="1" x14ac:dyDescent="0.3">
      <c r="A41" s="3350" t="s">
        <v>393</v>
      </c>
      <c r="B41" s="3350"/>
    </row>
    <row r="42" spans="1:2" ht="15.75" thickBot="1" x14ac:dyDescent="0.3">
      <c r="A42" s="3231" t="s">
        <v>5411</v>
      </c>
      <c r="B42" s="3232"/>
    </row>
    <row r="43" spans="1:2" ht="15.75" thickBot="1" x14ac:dyDescent="0.3">
      <c r="A43" s="3130" t="s">
        <v>5764</v>
      </c>
      <c r="B43" s="3128" t="s">
        <v>4519</v>
      </c>
    </row>
    <row r="44" spans="1:2" ht="15.75" thickBot="1" x14ac:dyDescent="0.3">
      <c r="A44" s="3231" t="s">
        <v>4592</v>
      </c>
      <c r="B44" s="3232"/>
    </row>
    <row r="45" spans="1:2" x14ac:dyDescent="0.25">
      <c r="A45" s="3115" t="s">
        <v>219</v>
      </c>
      <c r="B45" s="2425" t="s">
        <v>593</v>
      </c>
    </row>
  </sheetData>
  <mergeCells count="16">
    <mergeCell ref="A1:B2"/>
    <mergeCell ref="A3:B3"/>
    <mergeCell ref="A15:B15"/>
    <mergeCell ref="A11:B11"/>
    <mergeCell ref="A37:B37"/>
    <mergeCell ref="A42:B42"/>
    <mergeCell ref="A44:B44"/>
    <mergeCell ref="A8:B8"/>
    <mergeCell ref="A17:B17"/>
    <mergeCell ref="A22:B22"/>
    <mergeCell ref="A23:B23"/>
    <mergeCell ref="A28:B28"/>
    <mergeCell ref="A33:B33"/>
    <mergeCell ref="A32:B32"/>
    <mergeCell ref="A41:B41"/>
    <mergeCell ref="A10:B10"/>
  </mergeCells>
  <pageMargins left="0.7" right="0.7" top="0.75" bottom="0.75" header="0.3" footer="0.3"/>
  <pageSetup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A6A2-4F7B-4E47-9901-D4B3ABDF8DDD}">
  <dimension ref="A1:B36"/>
  <sheetViews>
    <sheetView workbookViewId="0">
      <selection activeCell="A42" sqref="A42"/>
    </sheetView>
  </sheetViews>
  <sheetFormatPr defaultRowHeight="15" x14ac:dyDescent="0.25"/>
  <cols>
    <col min="1" max="1" width="41.85546875" customWidth="1"/>
    <col min="2" max="2" width="40.85546875" customWidth="1"/>
  </cols>
  <sheetData>
    <row r="1" spans="1:2" x14ac:dyDescent="0.25">
      <c r="A1" s="3435" t="s">
        <v>5777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3126" t="s">
        <v>3344</v>
      </c>
      <c r="B4" s="3126" t="s">
        <v>5783</v>
      </c>
    </row>
    <row r="5" spans="1:2" x14ac:dyDescent="0.25">
      <c r="A5" s="3119" t="s">
        <v>5784</v>
      </c>
      <c r="B5" s="3119" t="s">
        <v>5380</v>
      </c>
    </row>
    <row r="6" spans="1:2" ht="15.75" thickBot="1" x14ac:dyDescent="0.3">
      <c r="A6" s="3127" t="s">
        <v>3387</v>
      </c>
      <c r="B6" s="3127" t="s">
        <v>2783</v>
      </c>
    </row>
    <row r="7" spans="1:2" ht="15.75" thickBot="1" x14ac:dyDescent="0.3">
      <c r="A7" s="3246" t="s">
        <v>23</v>
      </c>
      <c r="B7" s="3247"/>
    </row>
    <row r="8" spans="1:2" x14ac:dyDescent="0.25">
      <c r="A8" s="3120" t="s">
        <v>1700</v>
      </c>
      <c r="B8" s="3121" t="s">
        <v>5778</v>
      </c>
    </row>
    <row r="9" spans="1:2" x14ac:dyDescent="0.25">
      <c r="A9" s="3120" t="s">
        <v>5781</v>
      </c>
      <c r="B9" s="3121" t="s">
        <v>94</v>
      </c>
    </row>
    <row r="10" spans="1:2" ht="15.75" thickBot="1" x14ac:dyDescent="0.3">
      <c r="A10" s="3250" t="s">
        <v>1473</v>
      </c>
      <c r="B10" s="3251"/>
    </row>
    <row r="11" spans="1:2" ht="15.75" thickBot="1" x14ac:dyDescent="0.3">
      <c r="A11" s="3246" t="s">
        <v>4381</v>
      </c>
      <c r="B11" s="3247"/>
    </row>
    <row r="12" spans="1:2" ht="15.75" thickBot="1" x14ac:dyDescent="0.3">
      <c r="A12" s="3248" t="s">
        <v>571</v>
      </c>
      <c r="B12" s="3249"/>
    </row>
    <row r="13" spans="1:2" ht="15.75" thickBot="1" x14ac:dyDescent="0.3">
      <c r="A13" s="3231" t="s">
        <v>1193</v>
      </c>
      <c r="B13" s="3232"/>
    </row>
    <row r="14" spans="1:2" x14ac:dyDescent="0.25">
      <c r="A14" s="3126" t="s">
        <v>511</v>
      </c>
      <c r="B14" s="3126" t="s">
        <v>812</v>
      </c>
    </row>
    <row r="15" spans="1:2" x14ac:dyDescent="0.25">
      <c r="A15" s="3126" t="s">
        <v>0</v>
      </c>
      <c r="B15" s="3126" t="s">
        <v>2549</v>
      </c>
    </row>
    <row r="16" spans="1:2" x14ac:dyDescent="0.25">
      <c r="A16" s="3126" t="s">
        <v>859</v>
      </c>
      <c r="B16" s="3126" t="s">
        <v>10</v>
      </c>
    </row>
    <row r="17" spans="1:2" x14ac:dyDescent="0.25">
      <c r="A17" s="3126" t="s">
        <v>394</v>
      </c>
      <c r="B17" s="3126" t="s">
        <v>321</v>
      </c>
    </row>
    <row r="18" spans="1:2" ht="15.75" thickBot="1" x14ac:dyDescent="0.3">
      <c r="A18" s="3133" t="s">
        <v>1003</v>
      </c>
      <c r="B18" s="3134" t="s">
        <v>321</v>
      </c>
    </row>
    <row r="19" spans="1:2" ht="15.75" thickBot="1" x14ac:dyDescent="0.3">
      <c r="A19" s="3231" t="s">
        <v>2970</v>
      </c>
      <c r="B19" s="3232"/>
    </row>
    <row r="20" spans="1:2" x14ac:dyDescent="0.25">
      <c r="A20" s="3126" t="s">
        <v>302</v>
      </c>
      <c r="B20" s="3126" t="s">
        <v>537</v>
      </c>
    </row>
    <row r="21" spans="1:2" x14ac:dyDescent="0.25">
      <c r="A21" s="3126" t="s">
        <v>2021</v>
      </c>
      <c r="B21" s="3126" t="s">
        <v>109</v>
      </c>
    </row>
    <row r="22" spans="1:2" ht="15.75" thickBot="1" x14ac:dyDescent="0.3">
      <c r="A22" s="3250" t="s">
        <v>2023</v>
      </c>
      <c r="B22" s="3251"/>
    </row>
    <row r="23" spans="1:2" ht="15.75" thickBot="1" x14ac:dyDescent="0.3">
      <c r="A23" s="3231" t="s">
        <v>5373</v>
      </c>
      <c r="B23" s="3232"/>
    </row>
    <row r="24" spans="1:2" x14ac:dyDescent="0.25">
      <c r="A24" s="3126" t="s">
        <v>2050</v>
      </c>
      <c r="B24" s="3126" t="s">
        <v>2241</v>
      </c>
    </row>
    <row r="25" spans="1:2" x14ac:dyDescent="0.25">
      <c r="A25" s="3119" t="s">
        <v>2003</v>
      </c>
      <c r="B25" s="3119" t="s">
        <v>1797</v>
      </c>
    </row>
    <row r="26" spans="1:2" ht="15.75" thickBot="1" x14ac:dyDescent="0.3">
      <c r="A26" s="3127" t="s">
        <v>2030</v>
      </c>
      <c r="B26" s="3127" t="s">
        <v>1089</v>
      </c>
    </row>
    <row r="27" spans="1:2" ht="15.75" thickBot="1" x14ac:dyDescent="0.3">
      <c r="A27" s="3231" t="s">
        <v>5335</v>
      </c>
      <c r="B27" s="3232"/>
    </row>
    <row r="28" spans="1:2" ht="15.75" thickBot="1" x14ac:dyDescent="0.3">
      <c r="A28" s="3274" t="s">
        <v>5128</v>
      </c>
      <c r="B28" s="3302"/>
    </row>
    <row r="29" spans="1:2" ht="15.75" thickBot="1" x14ac:dyDescent="0.3">
      <c r="A29" s="3248" t="s">
        <v>393</v>
      </c>
      <c r="B29" s="3249"/>
    </row>
    <row r="30" spans="1:2" ht="15.75" thickBot="1" x14ac:dyDescent="0.3">
      <c r="A30" s="3231" t="s">
        <v>5411</v>
      </c>
      <c r="B30" s="3232"/>
    </row>
    <row r="31" spans="1:2" ht="15.75" thickBot="1" x14ac:dyDescent="0.3">
      <c r="A31" s="3125" t="s">
        <v>5779</v>
      </c>
      <c r="B31" s="3125" t="s">
        <v>5782</v>
      </c>
    </row>
    <row r="32" spans="1:2" ht="15.75" thickBot="1" x14ac:dyDescent="0.3">
      <c r="A32" s="3231" t="s">
        <v>4592</v>
      </c>
      <c r="B32" s="3232"/>
    </row>
    <row r="33" spans="1:2" x14ac:dyDescent="0.25">
      <c r="A33" s="3120" t="s">
        <v>184</v>
      </c>
      <c r="B33" s="3126" t="s">
        <v>5780</v>
      </c>
    </row>
    <row r="34" spans="1:2" ht="15.75" thickBot="1" x14ac:dyDescent="0.3">
      <c r="A34" s="3119" t="s">
        <v>2897</v>
      </c>
      <c r="B34" s="3127" t="s">
        <v>593</v>
      </c>
    </row>
    <row r="35" spans="1:2" ht="15.75" thickBot="1" x14ac:dyDescent="0.3">
      <c r="A35" s="3118"/>
      <c r="B35" s="8" t="s">
        <v>809</v>
      </c>
    </row>
    <row r="36" spans="1:2" x14ac:dyDescent="0.25">
      <c r="A36" s="474"/>
      <c r="B36" s="3124" t="s">
        <v>5785</v>
      </c>
    </row>
  </sheetData>
  <mergeCells count="15">
    <mergeCell ref="A13:B13"/>
    <mergeCell ref="A19:B19"/>
    <mergeCell ref="A23:B23"/>
    <mergeCell ref="A27:B27"/>
    <mergeCell ref="A1:B2"/>
    <mergeCell ref="A3:B3"/>
    <mergeCell ref="A7:B7"/>
    <mergeCell ref="A11:B11"/>
    <mergeCell ref="A12:B12"/>
    <mergeCell ref="A10:B10"/>
    <mergeCell ref="A28:B28"/>
    <mergeCell ref="A30:B30"/>
    <mergeCell ref="A32:B32"/>
    <mergeCell ref="A29:B29"/>
    <mergeCell ref="A22:B22"/>
  </mergeCells>
  <pageMargins left="0.7" right="0.7" top="0.75" bottom="0.75" header="0.3" footer="0.3"/>
  <pageSetup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109D2-96A8-45D6-9974-C04036017EAB}">
  <dimension ref="A1:B35"/>
  <sheetViews>
    <sheetView workbookViewId="0">
      <selection activeCell="A12" sqref="A12:B12"/>
    </sheetView>
  </sheetViews>
  <sheetFormatPr defaultRowHeight="15" x14ac:dyDescent="0.25"/>
  <cols>
    <col min="1" max="1" width="41.140625" customWidth="1"/>
    <col min="2" max="2" width="41" customWidth="1"/>
  </cols>
  <sheetData>
    <row r="1" spans="1:2" x14ac:dyDescent="0.25">
      <c r="A1" s="3435" t="s">
        <v>5786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ht="15.75" thickBot="1" x14ac:dyDescent="0.3">
      <c r="A4" s="3141" t="s">
        <v>2118</v>
      </c>
      <c r="B4" s="3141" t="s">
        <v>5788</v>
      </c>
    </row>
    <row r="5" spans="1:2" ht="15.75" thickBot="1" x14ac:dyDescent="0.3">
      <c r="A5" s="3246" t="s">
        <v>23</v>
      </c>
      <c r="B5" s="3247"/>
    </row>
    <row r="6" spans="1:2" x14ac:dyDescent="0.25">
      <c r="A6" s="3141" t="s">
        <v>405</v>
      </c>
      <c r="B6" s="3141" t="s">
        <v>1408</v>
      </c>
    </row>
    <row r="7" spans="1:2" ht="15.75" thickBot="1" x14ac:dyDescent="0.3">
      <c r="A7" s="3250" t="s">
        <v>2502</v>
      </c>
      <c r="B7" s="3251"/>
    </row>
    <row r="8" spans="1:2" ht="15.75" thickBot="1" x14ac:dyDescent="0.3">
      <c r="A8" s="3246" t="s">
        <v>4381</v>
      </c>
      <c r="B8" s="3247"/>
    </row>
    <row r="9" spans="1:2" x14ac:dyDescent="0.25">
      <c r="A9" s="3132" t="s">
        <v>257</v>
      </c>
      <c r="B9" s="3132" t="s">
        <v>269</v>
      </c>
    </row>
    <row r="10" spans="1:2" x14ac:dyDescent="0.25">
      <c r="A10" s="3132" t="s">
        <v>420</v>
      </c>
      <c r="B10" s="3132" t="s">
        <v>457</v>
      </c>
    </row>
    <row r="11" spans="1:2" x14ac:dyDescent="0.25">
      <c r="A11" s="3132" t="s">
        <v>226</v>
      </c>
      <c r="B11" s="3132" t="s">
        <v>687</v>
      </c>
    </row>
    <row r="12" spans="1:2" x14ac:dyDescent="0.25">
      <c r="A12" s="3138" t="s">
        <v>70</v>
      </c>
      <c r="B12" s="3138" t="s">
        <v>5181</v>
      </c>
    </row>
    <row r="13" spans="1:2" ht="15.75" thickBot="1" x14ac:dyDescent="0.3">
      <c r="A13" s="3250" t="s">
        <v>100</v>
      </c>
      <c r="B13" s="3251"/>
    </row>
    <row r="14" spans="1:2" ht="15.75" thickBot="1" x14ac:dyDescent="0.3">
      <c r="A14" s="3231" t="s">
        <v>1193</v>
      </c>
      <c r="B14" s="3232"/>
    </row>
    <row r="15" spans="1:2" ht="15.75" thickBot="1" x14ac:dyDescent="0.3">
      <c r="A15" s="3132" t="s">
        <v>906</v>
      </c>
      <c r="B15" s="3132" t="s">
        <v>1426</v>
      </c>
    </row>
    <row r="16" spans="1:2" ht="15.75" thickBot="1" x14ac:dyDescent="0.3">
      <c r="A16" s="3231" t="s">
        <v>2970</v>
      </c>
      <c r="B16" s="3232"/>
    </row>
    <row r="17" spans="1:2" x14ac:dyDescent="0.25">
      <c r="A17" s="3132" t="s">
        <v>109</v>
      </c>
      <c r="B17" s="3132" t="s">
        <v>1471</v>
      </c>
    </row>
    <row r="18" spans="1:2" ht="15.75" thickBot="1" x14ac:dyDescent="0.3">
      <c r="A18" s="3132" t="s">
        <v>2948</v>
      </c>
      <c r="B18" s="3132" t="s">
        <v>5789</v>
      </c>
    </row>
    <row r="19" spans="1:2" ht="15.75" thickBot="1" x14ac:dyDescent="0.3">
      <c r="A19" s="3231" t="s">
        <v>5404</v>
      </c>
      <c r="B19" s="3232"/>
    </row>
    <row r="20" spans="1:2" ht="15.75" thickBot="1" x14ac:dyDescent="0.3">
      <c r="A20" s="3231" t="s">
        <v>5335</v>
      </c>
      <c r="B20" s="3232"/>
    </row>
    <row r="21" spans="1:2" ht="15.75" thickBot="1" x14ac:dyDescent="0.3">
      <c r="A21" s="3231" t="s">
        <v>5128</v>
      </c>
      <c r="B21" s="3232"/>
    </row>
    <row r="22" spans="1:2" x14ac:dyDescent="0.25">
      <c r="A22" s="3132" t="s">
        <v>393</v>
      </c>
      <c r="B22" s="2931" t="s">
        <v>1667</v>
      </c>
    </row>
    <row r="23" spans="1:2" ht="15.75" thickBot="1" x14ac:dyDescent="0.3">
      <c r="A23" s="3352" t="s">
        <v>135</v>
      </c>
      <c r="B23" s="3353"/>
    </row>
    <row r="24" spans="1:2" ht="15.75" thickBot="1" x14ac:dyDescent="0.3">
      <c r="A24" s="3231" t="s">
        <v>5411</v>
      </c>
      <c r="B24" s="3232"/>
    </row>
    <row r="25" spans="1:2" x14ac:dyDescent="0.25">
      <c r="A25" s="3132" t="s">
        <v>3121</v>
      </c>
      <c r="B25" s="3132" t="s">
        <v>3507</v>
      </c>
    </row>
    <row r="26" spans="1:2" ht="15.75" thickBot="1" x14ac:dyDescent="0.3">
      <c r="A26" s="3305" t="s">
        <v>5790</v>
      </c>
      <c r="B26" s="3305"/>
    </row>
    <row r="27" spans="1:2" ht="15.75" thickBot="1" x14ac:dyDescent="0.3">
      <c r="A27" s="8" t="s">
        <v>2634</v>
      </c>
      <c r="B27" s="3136" t="s">
        <v>4592</v>
      </c>
    </row>
    <row r="28" spans="1:2" x14ac:dyDescent="0.25">
      <c r="A28" s="3131" t="s">
        <v>1473</v>
      </c>
      <c r="B28" s="3132" t="s">
        <v>903</v>
      </c>
    </row>
    <row r="29" spans="1:2" x14ac:dyDescent="0.25">
      <c r="A29" s="3138" t="s">
        <v>112</v>
      </c>
      <c r="B29" s="3137" t="s">
        <v>103</v>
      </c>
    </row>
    <row r="30" spans="1:2" ht="15.75" thickBot="1" x14ac:dyDescent="0.3">
      <c r="A30" s="3139" t="s">
        <v>336</v>
      </c>
      <c r="B30" s="3137" t="s">
        <v>550</v>
      </c>
    </row>
    <row r="31" spans="1:2" ht="15.75" thickBot="1" x14ac:dyDescent="0.3">
      <c r="A31" s="3139" t="s">
        <v>70</v>
      </c>
      <c r="B31" s="8" t="s">
        <v>809</v>
      </c>
    </row>
    <row r="32" spans="1:2" x14ac:dyDescent="0.25">
      <c r="A32" s="3139" t="s">
        <v>1408</v>
      </c>
      <c r="B32" s="3140" t="s">
        <v>5787</v>
      </c>
    </row>
    <row r="33" spans="1:1" x14ac:dyDescent="0.25">
      <c r="A33" s="3139" t="s">
        <v>1219</v>
      </c>
    </row>
    <row r="34" spans="1:1" x14ac:dyDescent="0.25">
      <c r="A34" s="3135"/>
    </row>
    <row r="35" spans="1:1" x14ac:dyDescent="0.25">
      <c r="A35" s="3135"/>
    </row>
  </sheetData>
  <mergeCells count="14">
    <mergeCell ref="A23:B23"/>
    <mergeCell ref="A13:B13"/>
    <mergeCell ref="A7:B7"/>
    <mergeCell ref="A26:B26"/>
    <mergeCell ref="A1:B2"/>
    <mergeCell ref="A3:B3"/>
    <mergeCell ref="A5:B5"/>
    <mergeCell ref="A8:B8"/>
    <mergeCell ref="A21:B21"/>
    <mergeCell ref="A24:B24"/>
    <mergeCell ref="A14:B14"/>
    <mergeCell ref="A16:B16"/>
    <mergeCell ref="A19:B19"/>
    <mergeCell ref="A20:B20"/>
  </mergeCells>
  <pageMargins left="0.7" right="0.7" top="0.75" bottom="0.75" header="0.3" footer="0.3"/>
  <pageSetup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DF82C-5900-4D2C-B7E1-E1BF9DCE0CF7}">
  <dimension ref="A1:C56"/>
  <sheetViews>
    <sheetView topLeftCell="A7" workbookViewId="0">
      <selection activeCell="C31" sqref="C31"/>
    </sheetView>
  </sheetViews>
  <sheetFormatPr defaultRowHeight="15" x14ac:dyDescent="0.25"/>
  <cols>
    <col min="1" max="1" width="33.28515625" customWidth="1"/>
    <col min="2" max="2" width="28.5703125" customWidth="1"/>
    <col min="3" max="3" width="27.42578125" customWidth="1"/>
  </cols>
  <sheetData>
    <row r="1" spans="1:3" ht="12" customHeight="1" x14ac:dyDescent="0.25">
      <c r="A1" s="3435" t="s">
        <v>5791</v>
      </c>
      <c r="B1" s="3436"/>
      <c r="C1" s="3437"/>
    </row>
    <row r="2" spans="1:3" ht="12" customHeight="1" thickBot="1" x14ac:dyDescent="0.3">
      <c r="A2" s="3438"/>
      <c r="B2" s="3439"/>
      <c r="C2" s="3440"/>
    </row>
    <row r="3" spans="1:3" ht="15.75" thickBot="1" x14ac:dyDescent="0.3">
      <c r="A3" s="3281" t="s">
        <v>4069</v>
      </c>
      <c r="B3" s="3282"/>
      <c r="C3" s="8" t="s">
        <v>2634</v>
      </c>
    </row>
    <row r="4" spans="1:3" x14ac:dyDescent="0.25">
      <c r="A4" s="3150" t="s">
        <v>5794</v>
      </c>
      <c r="B4" s="3150" t="s">
        <v>5795</v>
      </c>
      <c r="C4" s="3144" t="s">
        <v>70</v>
      </c>
    </row>
    <row r="5" spans="1:3" x14ac:dyDescent="0.25">
      <c r="A5" s="3142" t="s">
        <v>5796</v>
      </c>
      <c r="B5" s="3142" t="s">
        <v>5797</v>
      </c>
      <c r="C5" s="3148" t="s">
        <v>886</v>
      </c>
    </row>
    <row r="6" spans="1:3" ht="15.75" thickBot="1" x14ac:dyDescent="0.3">
      <c r="A6" s="3283" t="s">
        <v>5798</v>
      </c>
      <c r="B6" s="3284"/>
      <c r="C6" s="3148" t="s">
        <v>1069</v>
      </c>
    </row>
    <row r="7" spans="1:3" ht="15.75" thickBot="1" x14ac:dyDescent="0.3">
      <c r="A7" s="3246" t="s">
        <v>23</v>
      </c>
      <c r="B7" s="3247"/>
      <c r="C7" s="3148" t="s">
        <v>133</v>
      </c>
    </row>
    <row r="8" spans="1:3" x14ac:dyDescent="0.25">
      <c r="A8" s="3150" t="s">
        <v>1471</v>
      </c>
      <c r="B8" s="3150" t="s">
        <v>1395</v>
      </c>
    </row>
    <row r="9" spans="1:3" ht="15.75" thickBot="1" x14ac:dyDescent="0.3">
      <c r="A9" s="3142" t="s">
        <v>87</v>
      </c>
      <c r="B9" s="3142" t="s">
        <v>1228</v>
      </c>
    </row>
    <row r="10" spans="1:3" ht="15.75" thickBot="1" x14ac:dyDescent="0.3">
      <c r="A10" s="3246" t="s">
        <v>4381</v>
      </c>
      <c r="B10" s="3247"/>
      <c r="C10" s="8" t="s">
        <v>809</v>
      </c>
    </row>
    <row r="11" spans="1:3" x14ac:dyDescent="0.25">
      <c r="A11" s="3145" t="s">
        <v>74</v>
      </c>
      <c r="B11" s="3145" t="s">
        <v>596</v>
      </c>
      <c r="C11" s="3149" t="s">
        <v>5799</v>
      </c>
    </row>
    <row r="12" spans="1:3" x14ac:dyDescent="0.25">
      <c r="A12" s="3145" t="s">
        <v>130</v>
      </c>
      <c r="B12" s="3145" t="s">
        <v>104</v>
      </c>
    </row>
    <row r="13" spans="1:3" x14ac:dyDescent="0.25">
      <c r="A13" s="3145" t="s">
        <v>126</v>
      </c>
      <c r="B13" s="3145" t="s">
        <v>1460</v>
      </c>
    </row>
    <row r="14" spans="1:3" ht="15.75" thickBot="1" x14ac:dyDescent="0.3">
      <c r="A14" s="3250" t="s">
        <v>4998</v>
      </c>
      <c r="B14" s="3251"/>
    </row>
    <row r="15" spans="1:3" ht="15.75" thickBot="1" x14ac:dyDescent="0.3">
      <c r="A15" s="3231" t="s">
        <v>1193</v>
      </c>
      <c r="B15" s="3232"/>
      <c r="C15" s="8" t="s">
        <v>787</v>
      </c>
    </row>
    <row r="16" spans="1:3" x14ac:dyDescent="0.25">
      <c r="A16" s="3145" t="s">
        <v>397</v>
      </c>
      <c r="B16" s="3145" t="s">
        <v>5793</v>
      </c>
      <c r="C16" s="2681" t="s">
        <v>694</v>
      </c>
    </row>
    <row r="17" spans="1:3" x14ac:dyDescent="0.25">
      <c r="A17" s="3145" t="s">
        <v>936</v>
      </c>
      <c r="B17" s="3145" t="s">
        <v>812</v>
      </c>
      <c r="C17" s="3148" t="s">
        <v>658</v>
      </c>
    </row>
    <row r="18" spans="1:3" x14ac:dyDescent="0.25">
      <c r="A18" s="3145" t="s">
        <v>134</v>
      </c>
      <c r="B18" s="3145" t="s">
        <v>511</v>
      </c>
    </row>
    <row r="19" spans="1:3" x14ac:dyDescent="0.25">
      <c r="A19" s="3145" t="s">
        <v>4098</v>
      </c>
      <c r="B19" s="3145" t="s">
        <v>66</v>
      </c>
    </row>
    <row r="20" spans="1:3" x14ac:dyDescent="0.25">
      <c r="A20" s="3145" t="s">
        <v>535</v>
      </c>
      <c r="B20" s="3145" t="s">
        <v>662</v>
      </c>
    </row>
    <row r="21" spans="1:3" ht="15.75" thickBot="1" x14ac:dyDescent="0.3">
      <c r="A21" s="3250" t="s">
        <v>1241</v>
      </c>
      <c r="B21" s="3251"/>
    </row>
    <row r="22" spans="1:3" ht="15.75" thickBot="1" x14ac:dyDescent="0.3">
      <c r="A22" s="3231" t="s">
        <v>2970</v>
      </c>
      <c r="B22" s="3232"/>
      <c r="C22" s="8" t="s">
        <v>4592</v>
      </c>
    </row>
    <row r="23" spans="1:3" x14ac:dyDescent="0.25">
      <c r="A23" s="3145" t="s">
        <v>536</v>
      </c>
      <c r="B23" s="3145" t="s">
        <v>5792</v>
      </c>
      <c r="C23" s="2425" t="s">
        <v>130</v>
      </c>
    </row>
    <row r="24" spans="1:3" x14ac:dyDescent="0.25">
      <c r="A24" s="3145" t="s">
        <v>1301</v>
      </c>
      <c r="B24" s="3145" t="s">
        <v>4998</v>
      </c>
      <c r="C24" s="3150" t="s">
        <v>109</v>
      </c>
    </row>
    <row r="25" spans="1:3" x14ac:dyDescent="0.25">
      <c r="A25" s="3145" t="s">
        <v>8</v>
      </c>
      <c r="B25" s="3145" t="s">
        <v>1580</v>
      </c>
      <c r="C25" s="3150" t="s">
        <v>245</v>
      </c>
    </row>
    <row r="26" spans="1:3" x14ac:dyDescent="0.25">
      <c r="A26" s="3145" t="s">
        <v>548</v>
      </c>
      <c r="B26" s="3145" t="s">
        <v>2079</v>
      </c>
      <c r="C26" s="3147" t="s">
        <v>3390</v>
      </c>
    </row>
    <row r="27" spans="1:3" x14ac:dyDescent="0.25">
      <c r="A27" s="3145" t="s">
        <v>3331</v>
      </c>
      <c r="B27" s="3145" t="s">
        <v>1934</v>
      </c>
      <c r="C27" s="3147" t="s">
        <v>633</v>
      </c>
    </row>
    <row r="28" spans="1:3" ht="15.75" thickBot="1" x14ac:dyDescent="0.3">
      <c r="A28" s="3283" t="s">
        <v>2079</v>
      </c>
      <c r="B28" s="3284"/>
    </row>
    <row r="29" spans="1:3" ht="15.75" thickBot="1" x14ac:dyDescent="0.3">
      <c r="A29" s="3231" t="s">
        <v>5373</v>
      </c>
      <c r="B29" s="3232"/>
    </row>
    <row r="30" spans="1:3" x14ac:dyDescent="0.25">
      <c r="A30" s="3150" t="s">
        <v>1395</v>
      </c>
      <c r="B30" s="3150" t="s">
        <v>87</v>
      </c>
    </row>
    <row r="31" spans="1:3" ht="15.75" thickBot="1" x14ac:dyDescent="0.3">
      <c r="A31" s="3151" t="s">
        <v>1228</v>
      </c>
      <c r="B31" s="3151" t="s">
        <v>225</v>
      </c>
    </row>
    <row r="32" spans="1:3" ht="15.75" thickBot="1" x14ac:dyDescent="0.3">
      <c r="A32" s="3231" t="s">
        <v>12</v>
      </c>
      <c r="B32" s="3232"/>
    </row>
    <row r="33" spans="1:2" x14ac:dyDescent="0.25">
      <c r="A33" s="3150" t="s">
        <v>2897</v>
      </c>
      <c r="B33" s="3150" t="s">
        <v>25</v>
      </c>
    </row>
    <row r="34" spans="1:2" x14ac:dyDescent="0.25">
      <c r="A34" s="3142" t="s">
        <v>27</v>
      </c>
      <c r="B34" s="3142" t="s">
        <v>257</v>
      </c>
    </row>
    <row r="35" spans="1:2" x14ac:dyDescent="0.25">
      <c r="A35" s="3142" t="s">
        <v>162</v>
      </c>
      <c r="B35" s="3142" t="s">
        <v>269</v>
      </c>
    </row>
    <row r="36" spans="1:2" x14ac:dyDescent="0.25">
      <c r="A36" s="3142" t="s">
        <v>130</v>
      </c>
      <c r="B36" s="3142" t="s">
        <v>270</v>
      </c>
    </row>
    <row r="37" spans="1:2" x14ac:dyDescent="0.25">
      <c r="A37" s="3142" t="s">
        <v>256</v>
      </c>
      <c r="B37" s="3142" t="s">
        <v>3175</v>
      </c>
    </row>
    <row r="38" spans="1:2" ht="15.75" thickBot="1" x14ac:dyDescent="0.3">
      <c r="A38" s="3151" t="s">
        <v>239</v>
      </c>
      <c r="B38" s="3151" t="s">
        <v>162</v>
      </c>
    </row>
    <row r="39" spans="1:2" ht="15.75" thickBot="1" x14ac:dyDescent="0.3">
      <c r="A39" s="3231" t="s">
        <v>5128</v>
      </c>
      <c r="B39" s="3232"/>
    </row>
    <row r="40" spans="1:2" x14ac:dyDescent="0.25">
      <c r="A40" s="3145" t="s">
        <v>1667</v>
      </c>
      <c r="B40" s="2931" t="s">
        <v>590</v>
      </c>
    </row>
    <row r="41" spans="1:2" x14ac:dyDescent="0.25">
      <c r="A41" s="3142" t="s">
        <v>5161</v>
      </c>
      <c r="B41" s="3143" t="s">
        <v>1450</v>
      </c>
    </row>
    <row r="42" spans="1:2" ht="15.75" thickBot="1" x14ac:dyDescent="0.3">
      <c r="A42" s="3151" t="s">
        <v>5035</v>
      </c>
      <c r="B42" s="3152" t="s">
        <v>1262</v>
      </c>
    </row>
    <row r="43" spans="1:2" ht="15.75" thickBot="1" x14ac:dyDescent="0.3">
      <c r="A43" s="3231" t="s">
        <v>5411</v>
      </c>
      <c r="B43" s="3232"/>
    </row>
    <row r="44" spans="1:2" x14ac:dyDescent="0.25">
      <c r="A44" s="2425" t="s">
        <v>2649</v>
      </c>
      <c r="B44" s="2425" t="s">
        <v>5800</v>
      </c>
    </row>
    <row r="52" spans="1:2" x14ac:dyDescent="0.25">
      <c r="A52" s="3142"/>
    </row>
    <row r="56" spans="1:2" x14ac:dyDescent="0.25">
      <c r="B56" s="3146"/>
    </row>
  </sheetData>
  <mergeCells count="14">
    <mergeCell ref="A1:C2"/>
    <mergeCell ref="A39:B39"/>
    <mergeCell ref="A43:B43"/>
    <mergeCell ref="A15:B15"/>
    <mergeCell ref="A22:B22"/>
    <mergeCell ref="A29:B29"/>
    <mergeCell ref="A32:B32"/>
    <mergeCell ref="A21:B21"/>
    <mergeCell ref="A28:B28"/>
    <mergeCell ref="A3:B3"/>
    <mergeCell ref="A7:B7"/>
    <mergeCell ref="A10:B10"/>
    <mergeCell ref="A6:B6"/>
    <mergeCell ref="A14:B14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87"/>
  <sheetViews>
    <sheetView topLeftCell="A40" workbookViewId="0">
      <selection activeCell="B66" sqref="B6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1455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1430</v>
      </c>
      <c r="B4" s="11" t="s">
        <v>1456</v>
      </c>
    </row>
    <row r="5" spans="1:2" ht="15.75" thickBot="1" x14ac:dyDescent="0.3">
      <c r="A5" s="11"/>
      <c r="B5" s="11" t="s">
        <v>1462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1479</v>
      </c>
      <c r="B7" s="11" t="s">
        <v>1288</v>
      </c>
    </row>
    <row r="8" spans="1:2" x14ac:dyDescent="0.25">
      <c r="A8" s="11" t="s">
        <v>218</v>
      </c>
      <c r="B8" s="11" t="s">
        <v>33</v>
      </c>
    </row>
    <row r="9" spans="1:2" x14ac:dyDescent="0.25">
      <c r="A9" s="11"/>
      <c r="B9" s="11" t="s">
        <v>4</v>
      </c>
    </row>
    <row r="10" spans="1:2" x14ac:dyDescent="0.25">
      <c r="A10" s="11"/>
      <c r="B10" s="11" t="s">
        <v>1288</v>
      </c>
    </row>
    <row r="11" spans="1:2" x14ac:dyDescent="0.25">
      <c r="A11" s="11"/>
      <c r="B11" s="11" t="s">
        <v>1470</v>
      </c>
    </row>
    <row r="12" spans="1:2" x14ac:dyDescent="0.25">
      <c r="A12" s="11"/>
      <c r="B12" s="11" t="s">
        <v>86</v>
      </c>
    </row>
    <row r="13" spans="1:2" x14ac:dyDescent="0.25">
      <c r="A13" s="11"/>
      <c r="B13" s="11" t="s">
        <v>993</v>
      </c>
    </row>
    <row r="14" spans="1:2" x14ac:dyDescent="0.25">
      <c r="A14" s="11"/>
      <c r="B14" s="11" t="s">
        <v>124</v>
      </c>
    </row>
    <row r="15" spans="1:2" x14ac:dyDescent="0.25">
      <c r="A15" s="11"/>
      <c r="B15" s="11" t="s">
        <v>100</v>
      </c>
    </row>
    <row r="16" spans="1:2" x14ac:dyDescent="0.25">
      <c r="A16" s="11"/>
      <c r="B16" s="11" t="s">
        <v>641</v>
      </c>
    </row>
    <row r="17" spans="1:2" ht="15.75" thickBot="1" x14ac:dyDescent="0.3">
      <c r="A17" s="11"/>
      <c r="B17" s="11" t="s">
        <v>173</v>
      </c>
    </row>
    <row r="18" spans="1:2" ht="15.75" thickBot="1" x14ac:dyDescent="0.3">
      <c r="A18" s="122" t="s">
        <v>1120</v>
      </c>
      <c r="B18" s="8" t="s">
        <v>1193</v>
      </c>
    </row>
    <row r="19" spans="1:2" x14ac:dyDescent="0.25">
      <c r="A19" s="11" t="s">
        <v>1459</v>
      </c>
      <c r="B19" s="11" t="s">
        <v>1071</v>
      </c>
    </row>
    <row r="20" spans="1:2" x14ac:dyDescent="0.25">
      <c r="A20" s="11" t="s">
        <v>985</v>
      </c>
      <c r="B20" s="11" t="s">
        <v>193</v>
      </c>
    </row>
    <row r="21" spans="1:2" x14ac:dyDescent="0.25">
      <c r="A21" s="11" t="s">
        <v>1460</v>
      </c>
      <c r="B21" s="11" t="s">
        <v>108</v>
      </c>
    </row>
    <row r="22" spans="1:2" x14ac:dyDescent="0.25">
      <c r="A22" s="11" t="s">
        <v>1461</v>
      </c>
      <c r="B22" s="11" t="s">
        <v>142</v>
      </c>
    </row>
    <row r="23" spans="1:2" x14ac:dyDescent="0.25">
      <c r="A23" s="11" t="s">
        <v>162</v>
      </c>
      <c r="B23" s="11" t="s">
        <v>1458</v>
      </c>
    </row>
    <row r="24" spans="1:2" x14ac:dyDescent="0.25">
      <c r="A24" s="11" t="s">
        <v>652</v>
      </c>
      <c r="B24" s="11" t="s">
        <v>1464</v>
      </c>
    </row>
    <row r="25" spans="1:2" x14ac:dyDescent="0.25">
      <c r="A25" s="11" t="s">
        <v>256</v>
      </c>
      <c r="B25" s="11" t="s">
        <v>537</v>
      </c>
    </row>
    <row r="26" spans="1:2" x14ac:dyDescent="0.25">
      <c r="A26" s="11" t="s">
        <v>70</v>
      </c>
      <c r="B26" s="11" t="s">
        <v>102</v>
      </c>
    </row>
    <row r="27" spans="1:2" x14ac:dyDescent="0.25">
      <c r="A27" s="11" t="s">
        <v>100</v>
      </c>
      <c r="B27" s="11" t="s">
        <v>301</v>
      </c>
    </row>
    <row r="28" spans="1:2" x14ac:dyDescent="0.25">
      <c r="A28" s="11" t="s">
        <v>188</v>
      </c>
      <c r="B28" s="11" t="s">
        <v>159</v>
      </c>
    </row>
    <row r="29" spans="1:2" x14ac:dyDescent="0.25">
      <c r="A29" s="11" t="s">
        <v>602</v>
      </c>
      <c r="B29" s="11" t="s">
        <v>1465</v>
      </c>
    </row>
    <row r="30" spans="1:2" x14ac:dyDescent="0.25">
      <c r="A30" s="11" t="s">
        <v>174</v>
      </c>
      <c r="B30" s="11" t="s">
        <v>1466</v>
      </c>
    </row>
    <row r="31" spans="1:2" x14ac:dyDescent="0.25">
      <c r="A31" s="11" t="s">
        <v>1474</v>
      </c>
      <c r="B31" s="11" t="s">
        <v>1467</v>
      </c>
    </row>
    <row r="32" spans="1:2" x14ac:dyDescent="0.25">
      <c r="A32" s="11" t="s">
        <v>1475</v>
      </c>
      <c r="B32" s="11" t="s">
        <v>109</v>
      </c>
    </row>
    <row r="33" spans="1:2" x14ac:dyDescent="0.25">
      <c r="A33" s="11" t="s">
        <v>259</v>
      </c>
      <c r="B33" s="11" t="s">
        <v>1396</v>
      </c>
    </row>
    <row r="34" spans="1:2" x14ac:dyDescent="0.25">
      <c r="A34" s="11" t="s">
        <v>270</v>
      </c>
      <c r="B34" s="11" t="s">
        <v>1471</v>
      </c>
    </row>
    <row r="35" spans="1:2" x14ac:dyDescent="0.25">
      <c r="A35" s="11" t="s">
        <v>269</v>
      </c>
      <c r="B35" s="11" t="s">
        <v>348</v>
      </c>
    </row>
    <row r="36" spans="1:2" x14ac:dyDescent="0.25">
      <c r="A36" s="11" t="s">
        <v>257</v>
      </c>
      <c r="B36" s="11" t="s">
        <v>1472</v>
      </c>
    </row>
    <row r="37" spans="1:2" x14ac:dyDescent="0.25">
      <c r="A37" s="11" t="s">
        <v>258</v>
      </c>
      <c r="B37" s="11" t="s">
        <v>1473</v>
      </c>
    </row>
    <row r="38" spans="1:2" x14ac:dyDescent="0.25">
      <c r="A38" s="11" t="s">
        <v>226</v>
      </c>
      <c r="B38" s="11" t="s">
        <v>1310</v>
      </c>
    </row>
    <row r="39" spans="1:2" x14ac:dyDescent="0.25">
      <c r="A39" s="11" t="s">
        <v>972</v>
      </c>
      <c r="B39" s="11" t="s">
        <v>919</v>
      </c>
    </row>
    <row r="40" spans="1:2" x14ac:dyDescent="0.25">
      <c r="A40" s="11" t="s">
        <v>284</v>
      </c>
      <c r="B40" s="11" t="s">
        <v>523</v>
      </c>
    </row>
    <row r="41" spans="1:2" x14ac:dyDescent="0.25">
      <c r="A41" s="11" t="s">
        <v>285</v>
      </c>
      <c r="B41" s="11" t="s">
        <v>1473</v>
      </c>
    </row>
    <row r="42" spans="1:2" x14ac:dyDescent="0.25">
      <c r="A42" s="11" t="s">
        <v>302</v>
      </c>
      <c r="B42" s="11" t="s">
        <v>550</v>
      </c>
    </row>
    <row r="43" spans="1:2" x14ac:dyDescent="0.25">
      <c r="A43" s="11" t="s">
        <v>524</v>
      </c>
      <c r="B43" s="11" t="s">
        <v>1481</v>
      </c>
    </row>
    <row r="44" spans="1:2" x14ac:dyDescent="0.25">
      <c r="A44" s="11" t="s">
        <v>1202</v>
      </c>
      <c r="B44" s="11" t="s">
        <v>427</v>
      </c>
    </row>
    <row r="45" spans="1:2" x14ac:dyDescent="0.25">
      <c r="A45" s="11" t="s">
        <v>1476</v>
      </c>
      <c r="B45" s="11" t="s">
        <v>76</v>
      </c>
    </row>
    <row r="46" spans="1:2" x14ac:dyDescent="0.25">
      <c r="A46" s="11" t="s">
        <v>1477</v>
      </c>
      <c r="B46" s="11" t="s">
        <v>1219</v>
      </c>
    </row>
    <row r="47" spans="1:2" x14ac:dyDescent="0.25">
      <c r="A47" s="11"/>
      <c r="B47" s="11" t="s">
        <v>219</v>
      </c>
    </row>
    <row r="48" spans="1:2" ht="15.75" thickBot="1" x14ac:dyDescent="0.3">
      <c r="A48" s="11"/>
      <c r="B48" s="11" t="s">
        <v>91</v>
      </c>
    </row>
    <row r="49" spans="1:2" ht="15.75" thickBot="1" x14ac:dyDescent="0.3">
      <c r="A49" s="8" t="s">
        <v>13</v>
      </c>
      <c r="B49" s="8" t="s">
        <v>5</v>
      </c>
    </row>
    <row r="50" spans="1:2" ht="15.75" thickBot="1" x14ac:dyDescent="0.3">
      <c r="A50" s="11" t="s">
        <v>593</v>
      </c>
      <c r="B50" s="11" t="s">
        <v>339</v>
      </c>
    </row>
    <row r="51" spans="1:2" ht="15.75" thickBot="1" x14ac:dyDescent="0.3">
      <c r="A51" s="8" t="s">
        <v>18</v>
      </c>
      <c r="B51" s="11" t="s">
        <v>270</v>
      </c>
    </row>
    <row r="52" spans="1:2" x14ac:dyDescent="0.25">
      <c r="A52" s="35" t="s">
        <v>593</v>
      </c>
      <c r="B52" s="11" t="s">
        <v>892</v>
      </c>
    </row>
    <row r="53" spans="1:2" x14ac:dyDescent="0.25">
      <c r="A53" s="35"/>
      <c r="B53" s="11" t="s">
        <v>1463</v>
      </c>
    </row>
    <row r="54" spans="1:2" x14ac:dyDescent="0.25">
      <c r="A54" s="35"/>
      <c r="B54" s="11" t="s">
        <v>795</v>
      </c>
    </row>
    <row r="55" spans="1:2" x14ac:dyDescent="0.25">
      <c r="A55" s="10" t="s">
        <v>809</v>
      </c>
      <c r="B55" s="11" t="s">
        <v>400</v>
      </c>
    </row>
    <row r="56" spans="1:2" x14ac:dyDescent="0.25">
      <c r="A56" s="4" t="s">
        <v>1469</v>
      </c>
      <c r="B56" s="11" t="s">
        <v>220</v>
      </c>
    </row>
    <row r="57" spans="1:2" ht="15.75" thickBot="1" x14ac:dyDescent="0.3">
      <c r="B57" s="11" t="s">
        <v>1405</v>
      </c>
    </row>
    <row r="58" spans="1:2" ht="15.75" thickBot="1" x14ac:dyDescent="0.3">
      <c r="A58" s="8" t="s">
        <v>787</v>
      </c>
      <c r="B58" s="11" t="s">
        <v>1480</v>
      </c>
    </row>
    <row r="59" spans="1:2" x14ac:dyDescent="0.25">
      <c r="A59" s="4" t="s">
        <v>1468</v>
      </c>
      <c r="B59" s="11" t="s">
        <v>194</v>
      </c>
    </row>
    <row r="60" spans="1:2" x14ac:dyDescent="0.25">
      <c r="A60" s="121" t="s">
        <v>1457</v>
      </c>
      <c r="B60" s="11" t="s">
        <v>38</v>
      </c>
    </row>
    <row r="61" spans="1:2" x14ac:dyDescent="0.25">
      <c r="A61" s="121" t="s">
        <v>770</v>
      </c>
      <c r="B61" s="11" t="s">
        <v>495</v>
      </c>
    </row>
    <row r="62" spans="1:2" x14ac:dyDescent="0.25">
      <c r="A62" s="11" t="s">
        <v>658</v>
      </c>
    </row>
    <row r="63" spans="1:2" x14ac:dyDescent="0.25">
      <c r="A63" s="11" t="s">
        <v>1478</v>
      </c>
    </row>
    <row r="64" spans="1:2" x14ac:dyDescent="0.25">
      <c r="A64" s="11"/>
    </row>
    <row r="68" spans="1:2" x14ac:dyDescent="0.25">
      <c r="A68" s="121"/>
      <c r="B68" s="11"/>
    </row>
    <row r="69" spans="1:2" x14ac:dyDescent="0.25">
      <c r="A69" s="121"/>
    </row>
    <row r="70" spans="1:2" x14ac:dyDescent="0.25">
      <c r="A70" s="121"/>
    </row>
    <row r="72" spans="1:2" x14ac:dyDescent="0.25">
      <c r="B72" s="35"/>
    </row>
    <row r="73" spans="1:2" x14ac:dyDescent="0.25">
      <c r="B73" s="11"/>
    </row>
    <row r="76" spans="1:2" x14ac:dyDescent="0.25">
      <c r="B76" s="4"/>
    </row>
    <row r="81" spans="1:1" x14ac:dyDescent="0.25">
      <c r="A81" s="121"/>
    </row>
    <row r="82" spans="1:1" x14ac:dyDescent="0.25">
      <c r="A82" s="121"/>
    </row>
    <row r="83" spans="1:1" x14ac:dyDescent="0.25">
      <c r="A83" s="121"/>
    </row>
    <row r="84" spans="1:1" x14ac:dyDescent="0.25">
      <c r="A84" s="121"/>
    </row>
    <row r="85" spans="1:1" x14ac:dyDescent="0.25">
      <c r="A85" s="121"/>
    </row>
    <row r="86" spans="1:1" x14ac:dyDescent="0.25">
      <c r="A86" s="121"/>
    </row>
    <row r="87" spans="1:1" x14ac:dyDescent="0.25">
      <c r="A87" s="12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70A8F-7E6F-4FA6-A4DD-06A5C6238003}">
  <dimension ref="A1:B45"/>
  <sheetViews>
    <sheetView workbookViewId="0">
      <selection activeCell="D35" sqref="D35"/>
    </sheetView>
  </sheetViews>
  <sheetFormatPr defaultRowHeight="15" x14ac:dyDescent="0.25"/>
  <cols>
    <col min="1" max="1" width="41.140625" customWidth="1"/>
    <col min="2" max="2" width="41.42578125" customWidth="1"/>
    <col min="3" max="3" width="23.7109375" customWidth="1"/>
  </cols>
  <sheetData>
    <row r="1" spans="1:2" x14ac:dyDescent="0.25">
      <c r="A1" s="3435" t="s">
        <v>5801</v>
      </c>
      <c r="B1" s="3437"/>
    </row>
    <row r="2" spans="1:2" ht="15.75" thickBot="1" x14ac:dyDescent="0.3">
      <c r="A2" s="3441"/>
      <c r="B2" s="3455"/>
    </row>
    <row r="3" spans="1:2" ht="15.75" thickBot="1" x14ac:dyDescent="0.3">
      <c r="A3" s="3246" t="s">
        <v>4069</v>
      </c>
      <c r="B3" s="3247"/>
    </row>
    <row r="4" spans="1:2" x14ac:dyDescent="0.25">
      <c r="A4" s="3159" t="s">
        <v>5802</v>
      </c>
      <c r="B4" s="3159" t="s">
        <v>5803</v>
      </c>
    </row>
    <row r="5" spans="1:2" ht="15.75" thickBot="1" x14ac:dyDescent="0.3">
      <c r="A5" s="3153" t="s">
        <v>5038</v>
      </c>
      <c r="B5" s="3153" t="s">
        <v>5806</v>
      </c>
    </row>
    <row r="6" spans="1:2" ht="15.75" thickBot="1" x14ac:dyDescent="0.3">
      <c r="A6" s="3246" t="s">
        <v>23</v>
      </c>
      <c r="B6" s="3247"/>
    </row>
    <row r="7" spans="1:2" x14ac:dyDescent="0.25">
      <c r="A7" s="3159" t="s">
        <v>225</v>
      </c>
      <c r="B7" s="3159" t="s">
        <v>90</v>
      </c>
    </row>
    <row r="8" spans="1:2" ht="15.75" thickBot="1" x14ac:dyDescent="0.3">
      <c r="A8" s="3153" t="s">
        <v>590</v>
      </c>
      <c r="B8" s="3153" t="s">
        <v>590</v>
      </c>
    </row>
    <row r="9" spans="1:2" ht="15.75" thickBot="1" x14ac:dyDescent="0.3">
      <c r="A9" s="3246" t="s">
        <v>4381</v>
      </c>
      <c r="B9" s="3247"/>
    </row>
    <row r="10" spans="1:2" x14ac:dyDescent="0.25">
      <c r="A10" s="3159" t="s">
        <v>321</v>
      </c>
      <c r="B10" s="3159" t="s">
        <v>10</v>
      </c>
    </row>
    <row r="11" spans="1:2" x14ac:dyDescent="0.25">
      <c r="A11" s="3154" t="s">
        <v>1003</v>
      </c>
      <c r="B11" s="3154" t="s">
        <v>412</v>
      </c>
    </row>
    <row r="12" spans="1:2" x14ac:dyDescent="0.25">
      <c r="A12" s="3154" t="s">
        <v>419</v>
      </c>
      <c r="B12" s="3154" t="s">
        <v>420</v>
      </c>
    </row>
    <row r="13" spans="1:2" ht="15.75" thickBot="1" x14ac:dyDescent="0.3">
      <c r="A13" s="3153" t="s">
        <v>812</v>
      </c>
      <c r="B13" s="3153" t="s">
        <v>492</v>
      </c>
    </row>
    <row r="14" spans="1:2" ht="15.75" thickBot="1" x14ac:dyDescent="0.3">
      <c r="A14" s="3246" t="s">
        <v>5754</v>
      </c>
      <c r="B14" s="3247"/>
    </row>
    <row r="15" spans="1:2" ht="15.75" thickBot="1" x14ac:dyDescent="0.3">
      <c r="A15" s="3158" t="s">
        <v>171</v>
      </c>
      <c r="B15" s="3158" t="s">
        <v>544</v>
      </c>
    </row>
    <row r="16" spans="1:2" ht="15.75" thickBot="1" x14ac:dyDescent="0.3">
      <c r="A16" s="3246" t="s">
        <v>1193</v>
      </c>
      <c r="B16" s="3247"/>
    </row>
    <row r="17" spans="1:2" x14ac:dyDescent="0.25">
      <c r="A17" s="3159" t="s">
        <v>85</v>
      </c>
      <c r="B17" s="3159" t="s">
        <v>859</v>
      </c>
    </row>
    <row r="18" spans="1:2" x14ac:dyDescent="0.25">
      <c r="A18" s="3154" t="s">
        <v>0</v>
      </c>
      <c r="B18" s="3154" t="s">
        <v>321</v>
      </c>
    </row>
    <row r="19" spans="1:2" x14ac:dyDescent="0.25">
      <c r="A19" s="3154" t="s">
        <v>394</v>
      </c>
      <c r="B19" s="3154" t="s">
        <v>1003</v>
      </c>
    </row>
    <row r="20" spans="1:2" ht="15.75" thickBot="1" x14ac:dyDescent="0.3">
      <c r="A20" s="3350" t="s">
        <v>11</v>
      </c>
      <c r="B20" s="3350"/>
    </row>
    <row r="21" spans="1:2" ht="15.75" thickBot="1" x14ac:dyDescent="0.3">
      <c r="A21" s="3246" t="s">
        <v>2970</v>
      </c>
      <c r="B21" s="3247"/>
    </row>
    <row r="22" spans="1:2" x14ac:dyDescent="0.25">
      <c r="A22" s="3159" t="s">
        <v>193</v>
      </c>
      <c r="B22" s="3159" t="s">
        <v>1071</v>
      </c>
    </row>
    <row r="23" spans="1:2" x14ac:dyDescent="0.25">
      <c r="A23" s="3154" t="s">
        <v>590</v>
      </c>
      <c r="B23" s="3154" t="s">
        <v>2079</v>
      </c>
    </row>
    <row r="24" spans="1:2" x14ac:dyDescent="0.25">
      <c r="A24" s="3154" t="s">
        <v>1079</v>
      </c>
      <c r="B24" s="3154" t="s">
        <v>1198</v>
      </c>
    </row>
    <row r="25" spans="1:2" x14ac:dyDescent="0.25">
      <c r="A25" s="3154" t="s">
        <v>40</v>
      </c>
      <c r="B25" s="3154" t="s">
        <v>40</v>
      </c>
    </row>
    <row r="26" spans="1:2" ht="15.75" thickBot="1" x14ac:dyDescent="0.3">
      <c r="A26" s="3153" t="s">
        <v>219</v>
      </c>
      <c r="B26" s="3153" t="s">
        <v>91</v>
      </c>
    </row>
    <row r="27" spans="1:2" ht="15.75" thickBot="1" x14ac:dyDescent="0.3">
      <c r="A27" s="3246" t="s">
        <v>5373</v>
      </c>
      <c r="B27" s="3247"/>
    </row>
    <row r="28" spans="1:2" x14ac:dyDescent="0.25">
      <c r="A28" s="3159" t="s">
        <v>5805</v>
      </c>
      <c r="B28" s="3159" t="s">
        <v>818</v>
      </c>
    </row>
    <row r="29" spans="1:2" x14ac:dyDescent="0.25">
      <c r="A29" s="3154" t="s">
        <v>633</v>
      </c>
      <c r="B29" s="3154" t="s">
        <v>909</v>
      </c>
    </row>
    <row r="30" spans="1:2" x14ac:dyDescent="0.25">
      <c r="A30" s="3154" t="s">
        <v>2003</v>
      </c>
      <c r="B30" s="3154" t="s">
        <v>2548</v>
      </c>
    </row>
    <row r="31" spans="1:2" ht="15.75" thickBot="1" x14ac:dyDescent="0.3">
      <c r="A31" s="3350" t="s">
        <v>336</v>
      </c>
      <c r="B31" s="3350"/>
    </row>
    <row r="32" spans="1:2" ht="15.75" thickBot="1" x14ac:dyDescent="0.3">
      <c r="A32" s="3246" t="s">
        <v>12</v>
      </c>
      <c r="B32" s="3247"/>
    </row>
    <row r="33" spans="1:2" x14ac:dyDescent="0.25">
      <c r="A33" s="3159" t="s">
        <v>1263</v>
      </c>
      <c r="B33" s="3159" t="s">
        <v>258</v>
      </c>
    </row>
    <row r="34" spans="1:2" x14ac:dyDescent="0.25">
      <c r="A34" s="3154" t="s">
        <v>5804</v>
      </c>
      <c r="B34" s="3154" t="s">
        <v>985</v>
      </c>
    </row>
    <row r="35" spans="1:2" x14ac:dyDescent="0.25">
      <c r="A35" s="3154" t="s">
        <v>35</v>
      </c>
      <c r="B35" s="3154" t="s">
        <v>130</v>
      </c>
    </row>
    <row r="36" spans="1:2" x14ac:dyDescent="0.25">
      <c r="A36" s="3154" t="s">
        <v>580</v>
      </c>
      <c r="B36" s="3154" t="s">
        <v>571</v>
      </c>
    </row>
    <row r="37" spans="1:2" ht="15.75" thickBot="1" x14ac:dyDescent="0.3">
      <c r="A37" s="3350" t="s">
        <v>339</v>
      </c>
      <c r="B37" s="3350"/>
    </row>
    <row r="38" spans="1:2" ht="15.75" thickBot="1" x14ac:dyDescent="0.3">
      <c r="A38" s="8" t="s">
        <v>5128</v>
      </c>
      <c r="B38" s="8" t="s">
        <v>2634</v>
      </c>
    </row>
    <row r="39" spans="1:2" ht="15.75" thickBot="1" x14ac:dyDescent="0.3">
      <c r="A39" s="3158" t="s">
        <v>393</v>
      </c>
      <c r="B39" s="3157" t="s">
        <v>133</v>
      </c>
    </row>
    <row r="40" spans="1:2" ht="15.75" thickBot="1" x14ac:dyDescent="0.3">
      <c r="A40" s="8" t="s">
        <v>5411</v>
      </c>
      <c r="B40" s="8" t="s">
        <v>4592</v>
      </c>
    </row>
    <row r="41" spans="1:2" x14ac:dyDescent="0.25">
      <c r="A41" s="3159" t="s">
        <v>4476</v>
      </c>
      <c r="B41" s="3159" t="s">
        <v>245</v>
      </c>
    </row>
    <row r="42" spans="1:2" x14ac:dyDescent="0.25">
      <c r="A42" s="3154" t="s">
        <v>258</v>
      </c>
      <c r="B42" s="3154" t="s">
        <v>130</v>
      </c>
    </row>
    <row r="43" spans="1:2" ht="15.75" thickBot="1" x14ac:dyDescent="0.3">
      <c r="A43" s="407"/>
      <c r="B43" s="3154" t="s">
        <v>909</v>
      </c>
    </row>
    <row r="44" spans="1:2" ht="15.75" thickBot="1" x14ac:dyDescent="0.3">
      <c r="A44" s="8" t="s">
        <v>809</v>
      </c>
      <c r="B44" s="3154" t="s">
        <v>258</v>
      </c>
    </row>
    <row r="45" spans="1:2" x14ac:dyDescent="0.25">
      <c r="A45" s="3156" t="s">
        <v>5807</v>
      </c>
      <c r="B45" s="3154" t="s">
        <v>439</v>
      </c>
    </row>
  </sheetData>
  <mergeCells count="12">
    <mergeCell ref="A31:B31"/>
    <mergeCell ref="A20:B20"/>
    <mergeCell ref="A37:B37"/>
    <mergeCell ref="A1:B2"/>
    <mergeCell ref="A3:B3"/>
    <mergeCell ref="A6:B6"/>
    <mergeCell ref="A9:B9"/>
    <mergeCell ref="A14:B14"/>
    <mergeCell ref="A16:B16"/>
    <mergeCell ref="A21:B21"/>
    <mergeCell ref="A27:B27"/>
    <mergeCell ref="A32:B32"/>
  </mergeCells>
  <pageMargins left="0.7" right="0.7" top="0.75" bottom="0.75" header="0.3" footer="0.3"/>
  <pageSetup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C1DC-3304-4FDC-84C9-1925FA4DFAB0}">
  <dimension ref="A1:D45"/>
  <sheetViews>
    <sheetView workbookViewId="0">
      <selection activeCell="B59" sqref="B59"/>
    </sheetView>
  </sheetViews>
  <sheetFormatPr defaultRowHeight="15" x14ac:dyDescent="0.25"/>
  <cols>
    <col min="1" max="2" width="34" customWidth="1"/>
    <col min="3" max="3" width="17.28515625" customWidth="1"/>
  </cols>
  <sheetData>
    <row r="1" spans="1:3" ht="15" customHeight="1" x14ac:dyDescent="0.25">
      <c r="A1" s="3441" t="s">
        <v>5808</v>
      </c>
      <c r="B1" s="3442"/>
      <c r="C1" s="3442"/>
    </row>
    <row r="2" spans="1:3" ht="15.75" customHeight="1" thickBot="1" x14ac:dyDescent="0.3">
      <c r="A2" s="3438"/>
      <c r="B2" s="3439"/>
      <c r="C2" s="3439"/>
    </row>
    <row r="3" spans="1:3" ht="15.75" thickBot="1" x14ac:dyDescent="0.3">
      <c r="A3" s="3246" t="s">
        <v>4069</v>
      </c>
      <c r="B3" s="3247"/>
      <c r="C3" s="8" t="s">
        <v>787</v>
      </c>
    </row>
    <row r="4" spans="1:3" x14ac:dyDescent="0.25">
      <c r="A4" s="3165" t="s">
        <v>3478</v>
      </c>
      <c r="B4" s="3165" t="s">
        <v>2000</v>
      </c>
      <c r="C4" s="3156" t="s">
        <v>694</v>
      </c>
    </row>
    <row r="5" spans="1:3" x14ac:dyDescent="0.25">
      <c r="A5" s="3154" t="s">
        <v>3256</v>
      </c>
      <c r="B5" s="3154" t="s">
        <v>5810</v>
      </c>
      <c r="C5" s="3163" t="s">
        <v>658</v>
      </c>
    </row>
    <row r="6" spans="1:3" x14ac:dyDescent="0.25">
      <c r="A6" s="3154" t="s">
        <v>5811</v>
      </c>
      <c r="B6" s="3154" t="s">
        <v>1226</v>
      </c>
    </row>
    <row r="7" spans="1:3" ht="15.75" thickBot="1" x14ac:dyDescent="0.3">
      <c r="A7" s="3250" t="s">
        <v>5815</v>
      </c>
      <c r="B7" s="3251"/>
    </row>
    <row r="8" spans="1:3" x14ac:dyDescent="0.25">
      <c r="A8" s="3279" t="s">
        <v>23</v>
      </c>
      <c r="B8" s="3280"/>
    </row>
    <row r="9" spans="1:3" ht="15.75" thickBot="1" x14ac:dyDescent="0.3">
      <c r="A9" s="3250" t="s">
        <v>2079</v>
      </c>
      <c r="B9" s="3251"/>
    </row>
    <row r="10" spans="1:3" ht="15.75" thickBot="1" x14ac:dyDescent="0.3">
      <c r="A10" s="3246" t="s">
        <v>4381</v>
      </c>
      <c r="B10" s="3247"/>
      <c r="C10" s="8" t="s">
        <v>2634</v>
      </c>
    </row>
    <row r="11" spans="1:3" x14ac:dyDescent="0.25">
      <c r="A11" s="3159" t="s">
        <v>478</v>
      </c>
      <c r="B11" s="3159" t="s">
        <v>1218</v>
      </c>
      <c r="C11" s="3156" t="s">
        <v>133</v>
      </c>
    </row>
    <row r="12" spans="1:3" x14ac:dyDescent="0.25">
      <c r="A12" s="3159" t="s">
        <v>536</v>
      </c>
      <c r="B12" s="3159" t="s">
        <v>1093</v>
      </c>
    </row>
    <row r="13" spans="1:3" x14ac:dyDescent="0.25">
      <c r="A13" s="3159" t="s">
        <v>285</v>
      </c>
      <c r="B13" s="3159" t="s">
        <v>303</v>
      </c>
    </row>
    <row r="14" spans="1:3" ht="15.75" thickBot="1" x14ac:dyDescent="0.3">
      <c r="A14" s="3283" t="s">
        <v>993</v>
      </c>
      <c r="B14" s="3284"/>
    </row>
    <row r="15" spans="1:3" ht="15.75" thickBot="1" x14ac:dyDescent="0.3">
      <c r="A15" s="3246" t="s">
        <v>5754</v>
      </c>
      <c r="B15" s="3247"/>
      <c r="C15" s="8" t="s">
        <v>809</v>
      </c>
    </row>
    <row r="16" spans="1:3" x14ac:dyDescent="0.25">
      <c r="A16" s="3160" t="s">
        <v>633</v>
      </c>
      <c r="B16" s="3160" t="s">
        <v>122</v>
      </c>
      <c r="C16" s="2681" t="s">
        <v>5816</v>
      </c>
    </row>
    <row r="17" spans="1:2" ht="15.75" thickBot="1" x14ac:dyDescent="0.3">
      <c r="A17" s="3250" t="s">
        <v>1891</v>
      </c>
      <c r="B17" s="3251"/>
    </row>
    <row r="18" spans="1:2" ht="15.75" thickBot="1" x14ac:dyDescent="0.3">
      <c r="A18" s="3231" t="s">
        <v>1193</v>
      </c>
      <c r="B18" s="3232"/>
    </row>
    <row r="19" spans="1:2" x14ac:dyDescent="0.25">
      <c r="A19" s="3159" t="s">
        <v>269</v>
      </c>
      <c r="B19" s="3159" t="s">
        <v>268</v>
      </c>
    </row>
    <row r="20" spans="1:2" x14ac:dyDescent="0.25">
      <c r="A20" s="3159" t="s">
        <v>284</v>
      </c>
      <c r="B20" s="3159" t="s">
        <v>439</v>
      </c>
    </row>
    <row r="21" spans="1:2" ht="15.75" thickBot="1" x14ac:dyDescent="0.3">
      <c r="A21" s="3250" t="s">
        <v>1426</v>
      </c>
      <c r="B21" s="3251"/>
    </row>
    <row r="22" spans="1:2" ht="15.75" thickBot="1" x14ac:dyDescent="0.3">
      <c r="A22" s="3231" t="s">
        <v>2970</v>
      </c>
      <c r="B22" s="3232"/>
    </row>
    <row r="23" spans="1:2" x14ac:dyDescent="0.25">
      <c r="A23" s="3159" t="s">
        <v>35</v>
      </c>
      <c r="B23" s="3159" t="s">
        <v>1957</v>
      </c>
    </row>
    <row r="24" spans="1:2" x14ac:dyDescent="0.25">
      <c r="A24" s="3159" t="s">
        <v>87</v>
      </c>
      <c r="B24" s="3159" t="s">
        <v>219</v>
      </c>
    </row>
    <row r="25" spans="1:2" x14ac:dyDescent="0.25">
      <c r="A25" s="3159" t="s">
        <v>76</v>
      </c>
      <c r="B25" s="3159" t="s">
        <v>427</v>
      </c>
    </row>
    <row r="26" spans="1:2" x14ac:dyDescent="0.25">
      <c r="A26" s="3159" t="s">
        <v>2564</v>
      </c>
      <c r="B26" s="3159" t="s">
        <v>336</v>
      </c>
    </row>
    <row r="27" spans="1:2" ht="15.75" thickBot="1" x14ac:dyDescent="0.3">
      <c r="A27" s="3159" t="s">
        <v>1351</v>
      </c>
      <c r="B27" s="3159" t="s">
        <v>5813</v>
      </c>
    </row>
    <row r="28" spans="1:2" ht="15.75" thickBot="1" x14ac:dyDescent="0.3">
      <c r="A28" s="3231" t="s">
        <v>5373</v>
      </c>
      <c r="B28" s="3232"/>
    </row>
    <row r="29" spans="1:2" x14ac:dyDescent="0.25">
      <c r="A29" s="3165" t="s">
        <v>245</v>
      </c>
      <c r="B29" s="3165" t="s">
        <v>5057</v>
      </c>
    </row>
    <row r="30" spans="1:2" x14ac:dyDescent="0.25">
      <c r="A30" s="3161" t="s">
        <v>5322</v>
      </c>
      <c r="B30" s="3161" t="s">
        <v>1797</v>
      </c>
    </row>
    <row r="31" spans="1:2" x14ac:dyDescent="0.25">
      <c r="A31" s="3161" t="s">
        <v>1995</v>
      </c>
      <c r="B31" s="3161" t="s">
        <v>3430</v>
      </c>
    </row>
    <row r="32" spans="1:2" x14ac:dyDescent="0.25">
      <c r="A32" s="3161" t="s">
        <v>1088</v>
      </c>
      <c r="B32" s="3161" t="s">
        <v>652</v>
      </c>
    </row>
    <row r="33" spans="1:4" ht="15.75" thickBot="1" x14ac:dyDescent="0.3">
      <c r="A33" s="3162" t="s">
        <v>5812</v>
      </c>
      <c r="B33" s="3161" t="s">
        <v>1352</v>
      </c>
    </row>
    <row r="34" spans="1:4" ht="15.75" thickBot="1" x14ac:dyDescent="0.3">
      <c r="A34" s="3231" t="s">
        <v>5335</v>
      </c>
      <c r="B34" s="3232"/>
    </row>
    <row r="35" spans="1:4" ht="15.75" thickBot="1" x14ac:dyDescent="0.3">
      <c r="A35" s="3231" t="s">
        <v>5128</v>
      </c>
      <c r="B35" s="3232"/>
    </row>
    <row r="36" spans="1:4" ht="15.75" thickBot="1" x14ac:dyDescent="0.3">
      <c r="A36" s="3164" t="s">
        <v>393</v>
      </c>
      <c r="B36" s="3168" t="s">
        <v>1667</v>
      </c>
    </row>
    <row r="37" spans="1:4" ht="15.75" thickBot="1" x14ac:dyDescent="0.3">
      <c r="A37" s="3231" t="s">
        <v>5411</v>
      </c>
      <c r="B37" s="3232"/>
    </row>
    <row r="38" spans="1:4" x14ac:dyDescent="0.25">
      <c r="A38" s="3165" t="s">
        <v>5607</v>
      </c>
      <c r="B38" s="3165" t="s">
        <v>5809</v>
      </c>
    </row>
    <row r="39" spans="1:4" ht="15.75" thickBot="1" x14ac:dyDescent="0.3">
      <c r="A39" s="3283" t="s">
        <v>5814</v>
      </c>
      <c r="B39" s="3284"/>
    </row>
    <row r="40" spans="1:4" ht="15.75" thickBot="1" x14ac:dyDescent="0.3">
      <c r="A40" s="3231" t="s">
        <v>4592</v>
      </c>
      <c r="B40" s="3232"/>
    </row>
    <row r="41" spans="1:4" x14ac:dyDescent="0.25">
      <c r="A41" s="3155" t="s">
        <v>245</v>
      </c>
      <c r="B41" s="3159" t="s">
        <v>1351</v>
      </c>
    </row>
    <row r="42" spans="1:4" x14ac:dyDescent="0.25">
      <c r="A42" s="3155" t="s">
        <v>179</v>
      </c>
      <c r="B42" s="3154" t="s">
        <v>2722</v>
      </c>
    </row>
    <row r="43" spans="1:4" x14ac:dyDescent="0.25">
      <c r="A43" s="3155" t="s">
        <v>439</v>
      </c>
      <c r="B43" s="3162" t="s">
        <v>1361</v>
      </c>
    </row>
    <row r="45" spans="1:4" x14ac:dyDescent="0.25">
      <c r="D45" s="277"/>
    </row>
  </sheetData>
  <mergeCells count="18">
    <mergeCell ref="A17:B17"/>
    <mergeCell ref="A1:C2"/>
    <mergeCell ref="A15:B15"/>
    <mergeCell ref="A3:B3"/>
    <mergeCell ref="A9:B9"/>
    <mergeCell ref="A8:B8"/>
    <mergeCell ref="A10:B10"/>
    <mergeCell ref="A14:B14"/>
    <mergeCell ref="A7:B7"/>
    <mergeCell ref="A35:B35"/>
    <mergeCell ref="A37:B37"/>
    <mergeCell ref="A40:B40"/>
    <mergeCell ref="A18:B18"/>
    <mergeCell ref="A22:B22"/>
    <mergeCell ref="A28:B28"/>
    <mergeCell ref="A34:B34"/>
    <mergeCell ref="A21:B21"/>
    <mergeCell ref="A39:B39"/>
  </mergeCells>
  <pageMargins left="0.7" right="0.7" top="0.75" bottom="0.75" header="0.3" footer="0.3"/>
  <pageSetup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21144-35B9-46DF-8E6C-26C97F252E87}">
  <dimension ref="A1:C51"/>
  <sheetViews>
    <sheetView workbookViewId="0">
      <selection sqref="A1:C2"/>
    </sheetView>
  </sheetViews>
  <sheetFormatPr defaultRowHeight="15" x14ac:dyDescent="0.25"/>
  <cols>
    <col min="1" max="1" width="31.42578125" customWidth="1"/>
    <col min="2" max="2" width="30.7109375" customWidth="1"/>
    <col min="3" max="3" width="27.5703125" customWidth="1"/>
  </cols>
  <sheetData>
    <row r="1" spans="1:3" ht="12.95" customHeight="1" x14ac:dyDescent="0.25">
      <c r="A1" s="3435" t="s">
        <v>5817</v>
      </c>
      <c r="B1" s="3436"/>
      <c r="C1" s="3437"/>
    </row>
    <row r="2" spans="1:3" ht="12.95" customHeight="1" thickBot="1" x14ac:dyDescent="0.3">
      <c r="A2" s="3438"/>
      <c r="B2" s="3439"/>
      <c r="C2" s="3440"/>
    </row>
    <row r="3" spans="1:3" ht="15.75" thickBot="1" x14ac:dyDescent="0.3">
      <c r="A3" s="3246" t="s">
        <v>4069</v>
      </c>
      <c r="B3" s="3247"/>
      <c r="C3" s="8" t="s">
        <v>5411</v>
      </c>
    </row>
    <row r="4" spans="1:3" x14ac:dyDescent="0.25">
      <c r="A4" s="3178" t="s">
        <v>1041</v>
      </c>
      <c r="B4" s="3178" t="s">
        <v>5821</v>
      </c>
      <c r="C4" s="3171" t="s">
        <v>5814</v>
      </c>
    </row>
    <row r="5" spans="1:3" x14ac:dyDescent="0.25">
      <c r="A5" s="3169" t="s">
        <v>5823</v>
      </c>
      <c r="B5" s="3169" t="s">
        <v>1041</v>
      </c>
    </row>
    <row r="6" spans="1:3" ht="15.75" thickBot="1" x14ac:dyDescent="0.3">
      <c r="A6" s="3350" t="s">
        <v>1014</v>
      </c>
      <c r="B6" s="3350"/>
    </row>
    <row r="7" spans="1:3" ht="15.75" thickBot="1" x14ac:dyDescent="0.3">
      <c r="A7" s="3246" t="s">
        <v>23</v>
      </c>
      <c r="B7" s="3247"/>
      <c r="C7" s="8" t="s">
        <v>809</v>
      </c>
    </row>
    <row r="8" spans="1:3" ht="15.75" thickBot="1" x14ac:dyDescent="0.3">
      <c r="A8" s="3177" t="s">
        <v>112</v>
      </c>
      <c r="B8" s="3177" t="s">
        <v>2079</v>
      </c>
      <c r="C8" s="3167" t="s">
        <v>5825</v>
      </c>
    </row>
    <row r="9" spans="1:3" ht="15.75" thickBot="1" x14ac:dyDescent="0.3">
      <c r="A9" s="3246" t="s">
        <v>4381</v>
      </c>
      <c r="B9" s="3247"/>
      <c r="C9" s="8" t="s">
        <v>2634</v>
      </c>
    </row>
    <row r="10" spans="1:3" x14ac:dyDescent="0.25">
      <c r="A10" s="3178" t="s">
        <v>226</v>
      </c>
      <c r="B10" s="3178" t="s">
        <v>257</v>
      </c>
      <c r="C10" s="3166" t="s">
        <v>1395</v>
      </c>
    </row>
    <row r="11" spans="1:3" x14ac:dyDescent="0.25">
      <c r="A11" s="3169" t="s">
        <v>571</v>
      </c>
      <c r="B11" s="3169" t="s">
        <v>269</v>
      </c>
      <c r="C11" s="3173" t="s">
        <v>87</v>
      </c>
    </row>
    <row r="12" spans="1:3" ht="15.75" thickBot="1" x14ac:dyDescent="0.3">
      <c r="A12" s="3179" t="s">
        <v>188</v>
      </c>
      <c r="B12" s="3179" t="s">
        <v>1291</v>
      </c>
      <c r="C12" s="3173" t="s">
        <v>405</v>
      </c>
    </row>
    <row r="13" spans="1:3" ht="15.75" thickBot="1" x14ac:dyDescent="0.3">
      <c r="A13" s="3246" t="s">
        <v>5754</v>
      </c>
      <c r="B13" s="3247"/>
      <c r="C13" s="3173" t="s">
        <v>5824</v>
      </c>
    </row>
    <row r="14" spans="1:3" x14ac:dyDescent="0.25">
      <c r="A14" s="3178" t="s">
        <v>1891</v>
      </c>
      <c r="B14" s="3178" t="s">
        <v>1797</v>
      </c>
      <c r="C14" s="3173" t="s">
        <v>2763</v>
      </c>
    </row>
    <row r="15" spans="1:3" x14ac:dyDescent="0.25">
      <c r="A15" s="3169" t="s">
        <v>5322</v>
      </c>
      <c r="B15" s="3169" t="s">
        <v>2180</v>
      </c>
    </row>
    <row r="16" spans="1:3" x14ac:dyDescent="0.25">
      <c r="A16" s="3169" t="s">
        <v>393</v>
      </c>
      <c r="B16" s="3169" t="s">
        <v>2029</v>
      </c>
    </row>
    <row r="17" spans="1:3" ht="15.75" thickBot="1" x14ac:dyDescent="0.3">
      <c r="A17" s="3350" t="s">
        <v>544</v>
      </c>
      <c r="B17" s="3350"/>
    </row>
    <row r="18" spans="1:3" ht="15.75" thickBot="1" x14ac:dyDescent="0.3">
      <c r="A18" s="3246" t="s">
        <v>1193</v>
      </c>
      <c r="B18" s="3247"/>
      <c r="C18" s="8" t="s">
        <v>5827</v>
      </c>
    </row>
    <row r="19" spans="1:3" x14ac:dyDescent="0.25">
      <c r="A19" s="3178" t="s">
        <v>491</v>
      </c>
      <c r="B19" s="3178" t="s">
        <v>457</v>
      </c>
    </row>
    <row r="20" spans="1:3" x14ac:dyDescent="0.25">
      <c r="A20" s="3169" t="s">
        <v>412</v>
      </c>
      <c r="B20" s="3169" t="s">
        <v>5236</v>
      </c>
    </row>
    <row r="21" spans="1:3" x14ac:dyDescent="0.25">
      <c r="A21" s="3169" t="s">
        <v>411</v>
      </c>
      <c r="B21" s="3169" t="s">
        <v>402</v>
      </c>
    </row>
    <row r="22" spans="1:3" x14ac:dyDescent="0.25">
      <c r="A22" s="3169" t="s">
        <v>398</v>
      </c>
      <c r="B22" s="3169" t="s">
        <v>397</v>
      </c>
    </row>
    <row r="23" spans="1:3" ht="15.75" thickBot="1" x14ac:dyDescent="0.3">
      <c r="A23" s="3179" t="s">
        <v>5231</v>
      </c>
      <c r="B23" s="3179" t="s">
        <v>1003</v>
      </c>
    </row>
    <row r="24" spans="1:3" ht="15.75" thickBot="1" x14ac:dyDescent="0.3">
      <c r="A24" s="3246" t="s">
        <v>2970</v>
      </c>
      <c r="B24" s="3247"/>
      <c r="C24" s="8" t="s">
        <v>787</v>
      </c>
    </row>
    <row r="25" spans="1:3" x14ac:dyDescent="0.25">
      <c r="A25" s="3178" t="s">
        <v>2158</v>
      </c>
      <c r="B25" s="3178" t="s">
        <v>509</v>
      </c>
      <c r="C25" s="3166" t="s">
        <v>694</v>
      </c>
    </row>
    <row r="26" spans="1:3" x14ac:dyDescent="0.25">
      <c r="A26" s="3169" t="s">
        <v>5819</v>
      </c>
      <c r="B26" s="3169" t="s">
        <v>251</v>
      </c>
      <c r="C26" s="3173" t="s">
        <v>658</v>
      </c>
    </row>
    <row r="27" spans="1:3" x14ac:dyDescent="0.25">
      <c r="A27" s="3169" t="s">
        <v>5820</v>
      </c>
      <c r="B27" s="3179" t="s">
        <v>392</v>
      </c>
    </row>
    <row r="28" spans="1:3" x14ac:dyDescent="0.25">
      <c r="A28" s="3169" t="s">
        <v>209</v>
      </c>
      <c r="B28" s="3169" t="s">
        <v>5351</v>
      </c>
    </row>
    <row r="29" spans="1:3" x14ac:dyDescent="0.25">
      <c r="A29" s="3169" t="s">
        <v>818</v>
      </c>
      <c r="B29" s="3169" t="s">
        <v>1392</v>
      </c>
    </row>
    <row r="30" spans="1:3" ht="15.75" thickBot="1" x14ac:dyDescent="0.3">
      <c r="A30" s="3169" t="s">
        <v>1275</v>
      </c>
      <c r="B30" s="3169" t="s">
        <v>243</v>
      </c>
    </row>
    <row r="31" spans="1:3" ht="15.75" thickBot="1" x14ac:dyDescent="0.3">
      <c r="A31" s="3246" t="s">
        <v>5373</v>
      </c>
      <c r="B31" s="3247"/>
    </row>
    <row r="32" spans="1:3" x14ac:dyDescent="0.25">
      <c r="A32" s="3178" t="s">
        <v>5180</v>
      </c>
      <c r="B32" s="3178" t="s">
        <v>5818</v>
      </c>
    </row>
    <row r="33" spans="1:2" x14ac:dyDescent="0.25">
      <c r="A33" s="3169" t="s">
        <v>230</v>
      </c>
      <c r="B33" s="3169" t="s">
        <v>1089</v>
      </c>
    </row>
    <row r="34" spans="1:2" x14ac:dyDescent="0.25">
      <c r="A34" s="3169" t="s">
        <v>5822</v>
      </c>
      <c r="B34" s="3169" t="s">
        <v>1706</v>
      </c>
    </row>
    <row r="35" spans="1:2" x14ac:dyDescent="0.25">
      <c r="A35" s="3169" t="s">
        <v>14</v>
      </c>
      <c r="B35" s="3169" t="s">
        <v>719</v>
      </c>
    </row>
    <row r="36" spans="1:2" x14ac:dyDescent="0.25">
      <c r="A36" s="3169" t="s">
        <v>29</v>
      </c>
      <c r="B36" s="3169" t="s">
        <v>5826</v>
      </c>
    </row>
    <row r="37" spans="1:2" x14ac:dyDescent="0.25">
      <c r="A37" s="3169" t="s">
        <v>544</v>
      </c>
      <c r="B37" s="3169" t="s">
        <v>4038</v>
      </c>
    </row>
    <row r="38" spans="1:2" x14ac:dyDescent="0.25">
      <c r="A38" s="3169" t="s">
        <v>16</v>
      </c>
      <c r="B38" s="3169" t="s">
        <v>1175</v>
      </c>
    </row>
    <row r="39" spans="1:2" x14ac:dyDescent="0.25">
      <c r="A39" s="3169" t="s">
        <v>348</v>
      </c>
      <c r="B39" s="3169" t="s">
        <v>1352</v>
      </c>
    </row>
    <row r="40" spans="1:2" ht="15.75" thickBot="1" x14ac:dyDescent="0.3">
      <c r="A40" s="3350" t="s">
        <v>903</v>
      </c>
      <c r="B40" s="3350"/>
    </row>
    <row r="41" spans="1:2" ht="15.75" thickBot="1" x14ac:dyDescent="0.3">
      <c r="A41" s="3246" t="s">
        <v>5128</v>
      </c>
      <c r="B41" s="3247"/>
    </row>
    <row r="42" spans="1:2" x14ac:dyDescent="0.25">
      <c r="A42" s="3178" t="s">
        <v>135</v>
      </c>
      <c r="B42" s="2931" t="s">
        <v>90</v>
      </c>
    </row>
    <row r="43" spans="1:2" x14ac:dyDescent="0.25">
      <c r="A43" s="3169" t="s">
        <v>5035</v>
      </c>
      <c r="B43" s="3174" t="s">
        <v>87</v>
      </c>
    </row>
    <row r="44" spans="1:2" x14ac:dyDescent="0.25">
      <c r="A44" s="3169" t="s">
        <v>5161</v>
      </c>
      <c r="B44" s="3174" t="s">
        <v>1395</v>
      </c>
    </row>
    <row r="45" spans="1:2" x14ac:dyDescent="0.25">
      <c r="A45" s="3169" t="s">
        <v>1450</v>
      </c>
      <c r="B45" s="3174" t="s">
        <v>1291</v>
      </c>
    </row>
    <row r="46" spans="1:2" x14ac:dyDescent="0.25">
      <c r="A46" s="3256" t="s">
        <v>570</v>
      </c>
      <c r="B46" s="3256"/>
    </row>
    <row r="51" spans="3:3" x14ac:dyDescent="0.25">
      <c r="C51" s="277"/>
    </row>
  </sheetData>
  <mergeCells count="13">
    <mergeCell ref="A46:B46"/>
    <mergeCell ref="A1:C2"/>
    <mergeCell ref="A3:B3"/>
    <mergeCell ref="A7:B7"/>
    <mergeCell ref="A9:B9"/>
    <mergeCell ref="A6:B6"/>
    <mergeCell ref="A41:B41"/>
    <mergeCell ref="A13:B13"/>
    <mergeCell ref="A18:B18"/>
    <mergeCell ref="A24:B24"/>
    <mergeCell ref="A31:B31"/>
    <mergeCell ref="A17:B17"/>
    <mergeCell ref="A40:B40"/>
  </mergeCells>
  <phoneticPr fontId="16" type="noConversion"/>
  <pageMargins left="0.7" right="0.7" top="0.75" bottom="0.75" header="0.3" footer="0.3"/>
  <pageSetup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53D13-30E4-4C37-8382-7F1AF27CA954}">
  <dimension ref="A1:D45"/>
  <sheetViews>
    <sheetView workbookViewId="0">
      <selection activeCell="K25" sqref="K25"/>
    </sheetView>
  </sheetViews>
  <sheetFormatPr defaultRowHeight="15" x14ac:dyDescent="0.25"/>
  <cols>
    <col min="1" max="1" width="31.85546875" customWidth="1"/>
    <col min="2" max="2" width="30.28515625" customWidth="1"/>
    <col min="3" max="3" width="27.28515625" style="3183" customWidth="1"/>
  </cols>
  <sheetData>
    <row r="1" spans="1:3" ht="15" customHeight="1" x14ac:dyDescent="0.25">
      <c r="A1" s="3492" t="s">
        <v>5828</v>
      </c>
      <c r="B1" s="3493"/>
      <c r="C1" s="3494"/>
    </row>
    <row r="2" spans="1:3" ht="15.75" customHeight="1" thickBot="1" x14ac:dyDescent="0.3">
      <c r="A2" s="3495"/>
      <c r="B2" s="3496"/>
      <c r="C2" s="3497"/>
    </row>
    <row r="3" spans="1:3" ht="15.75" thickBot="1" x14ac:dyDescent="0.3">
      <c r="A3" s="3279" t="s">
        <v>4069</v>
      </c>
      <c r="B3" s="3280"/>
      <c r="C3" s="8" t="s">
        <v>23</v>
      </c>
    </row>
    <row r="4" spans="1:3" x14ac:dyDescent="0.25">
      <c r="A4" s="3169" t="s">
        <v>5829</v>
      </c>
      <c r="B4" s="3184" t="s">
        <v>5834</v>
      </c>
      <c r="C4" s="3190" t="s">
        <v>5832</v>
      </c>
    </row>
    <row r="5" spans="1:3" ht="15.75" thickBot="1" x14ac:dyDescent="0.3">
      <c r="A5" s="3250" t="s">
        <v>3623</v>
      </c>
      <c r="B5" s="3292"/>
      <c r="C5" s="3188" t="s">
        <v>94</v>
      </c>
    </row>
    <row r="6" spans="1:3" ht="15.75" thickBot="1" x14ac:dyDescent="0.3">
      <c r="A6" s="3231" t="s">
        <v>1193</v>
      </c>
      <c r="B6" s="3330"/>
      <c r="C6" s="3188" t="s">
        <v>193</v>
      </c>
    </row>
    <row r="7" spans="1:3" x14ac:dyDescent="0.25">
      <c r="A7" s="3178" t="s">
        <v>5831</v>
      </c>
      <c r="B7" s="3178" t="s">
        <v>812</v>
      </c>
    </row>
    <row r="8" spans="1:3" x14ac:dyDescent="0.25">
      <c r="A8" s="3178" t="s">
        <v>1361</v>
      </c>
      <c r="B8" s="3178" t="s">
        <v>511</v>
      </c>
    </row>
    <row r="9" spans="1:3" ht="15.75" thickBot="1" x14ac:dyDescent="0.3">
      <c r="A9" s="3178" t="s">
        <v>524</v>
      </c>
      <c r="B9" s="3178" t="s">
        <v>4886</v>
      </c>
    </row>
    <row r="10" spans="1:3" ht="15.75" thickBot="1" x14ac:dyDescent="0.3">
      <c r="A10" s="3231" t="s">
        <v>2970</v>
      </c>
      <c r="B10" s="3232"/>
      <c r="C10" s="8" t="s">
        <v>4381</v>
      </c>
    </row>
    <row r="11" spans="1:3" x14ac:dyDescent="0.25">
      <c r="A11" s="3178" t="s">
        <v>72</v>
      </c>
      <c r="B11" s="3187" t="s">
        <v>892</v>
      </c>
      <c r="C11" s="3190" t="s">
        <v>5181</v>
      </c>
    </row>
    <row r="12" spans="1:3" x14ac:dyDescent="0.25">
      <c r="A12" s="3178" t="s">
        <v>1231</v>
      </c>
      <c r="B12" s="3187" t="s">
        <v>1031</v>
      </c>
      <c r="C12" s="3188" t="s">
        <v>602</v>
      </c>
    </row>
    <row r="13" spans="1:3" x14ac:dyDescent="0.25">
      <c r="A13" s="3178" t="s">
        <v>135</v>
      </c>
      <c r="B13" s="3187" t="s">
        <v>5836</v>
      </c>
      <c r="C13" s="3188" t="s">
        <v>188</v>
      </c>
    </row>
    <row r="14" spans="1:3" x14ac:dyDescent="0.25">
      <c r="A14" s="3178" t="s">
        <v>1031</v>
      </c>
      <c r="B14" s="3187" t="s">
        <v>1276</v>
      </c>
      <c r="C14" s="3188" t="s">
        <v>130</v>
      </c>
    </row>
    <row r="15" spans="1:3" x14ac:dyDescent="0.25">
      <c r="A15" s="3178" t="s">
        <v>241</v>
      </c>
      <c r="B15" s="3187" t="s">
        <v>455</v>
      </c>
      <c r="C15" s="3188" t="s">
        <v>2763</v>
      </c>
    </row>
    <row r="16" spans="1:3" ht="15.75" thickBot="1" x14ac:dyDescent="0.3">
      <c r="A16" s="3250" t="s">
        <v>741</v>
      </c>
      <c r="B16" s="3292"/>
      <c r="C16" s="3188" t="s">
        <v>219</v>
      </c>
    </row>
    <row r="17" spans="1:2" x14ac:dyDescent="0.25">
      <c r="A17" s="3236" t="s">
        <v>5373</v>
      </c>
      <c r="B17" s="3237"/>
    </row>
    <row r="18" spans="1:2" x14ac:dyDescent="0.25">
      <c r="A18" s="3180" t="s">
        <v>93</v>
      </c>
      <c r="B18" s="3180" t="s">
        <v>94</v>
      </c>
    </row>
    <row r="19" spans="1:2" x14ac:dyDescent="0.25">
      <c r="A19" s="3180" t="s">
        <v>5832</v>
      </c>
      <c r="B19" s="3180" t="s">
        <v>5830</v>
      </c>
    </row>
    <row r="20" spans="1:2" x14ac:dyDescent="0.25">
      <c r="A20" s="3180" t="s">
        <v>186</v>
      </c>
      <c r="B20" s="3180" t="s">
        <v>95</v>
      </c>
    </row>
    <row r="21" spans="1:2" x14ac:dyDescent="0.25">
      <c r="A21" s="3180" t="s">
        <v>184</v>
      </c>
      <c r="B21" s="3180" t="s">
        <v>5835</v>
      </c>
    </row>
    <row r="22" spans="1:2" x14ac:dyDescent="0.25">
      <c r="A22" s="3180" t="s">
        <v>1348</v>
      </c>
      <c r="B22" s="3180" t="s">
        <v>102</v>
      </c>
    </row>
    <row r="23" spans="1:2" x14ac:dyDescent="0.25">
      <c r="A23" s="3180" t="s">
        <v>5833</v>
      </c>
      <c r="B23" s="3180" t="s">
        <v>1351</v>
      </c>
    </row>
    <row r="24" spans="1:2" x14ac:dyDescent="0.25">
      <c r="A24" s="3180" t="s">
        <v>371</v>
      </c>
      <c r="B24" s="3180" t="s">
        <v>1008</v>
      </c>
    </row>
    <row r="25" spans="1:2" x14ac:dyDescent="0.25">
      <c r="A25" s="3180" t="s">
        <v>112</v>
      </c>
      <c r="B25" s="3180" t="s">
        <v>145</v>
      </c>
    </row>
    <row r="26" spans="1:2" ht="15.75" thickBot="1" x14ac:dyDescent="0.3">
      <c r="A26" s="3274" t="s">
        <v>5128</v>
      </c>
      <c r="B26" s="3302"/>
    </row>
    <row r="27" spans="1:2" x14ac:dyDescent="0.25">
      <c r="A27" s="3178" t="s">
        <v>339</v>
      </c>
      <c r="B27" s="2931" t="s">
        <v>1617</v>
      </c>
    </row>
    <row r="28" spans="1:2" x14ac:dyDescent="0.25">
      <c r="A28" s="3169" t="s">
        <v>74</v>
      </c>
      <c r="B28" s="3174" t="s">
        <v>1752</v>
      </c>
    </row>
    <row r="29" spans="1:2" x14ac:dyDescent="0.25">
      <c r="A29" s="3169" t="s">
        <v>2527</v>
      </c>
      <c r="B29" s="3174" t="s">
        <v>1293</v>
      </c>
    </row>
    <row r="30" spans="1:2" x14ac:dyDescent="0.25">
      <c r="A30" s="3169" t="s">
        <v>126</v>
      </c>
      <c r="B30" s="3174" t="s">
        <v>687</v>
      </c>
    </row>
    <row r="31" spans="1:2" ht="15.75" thickBot="1" x14ac:dyDescent="0.3">
      <c r="A31" s="3169" t="s">
        <v>100</v>
      </c>
      <c r="B31" s="3173" t="s">
        <v>188</v>
      </c>
    </row>
    <row r="32" spans="1:2" x14ac:dyDescent="0.25">
      <c r="A32" s="3236" t="s">
        <v>5411</v>
      </c>
      <c r="B32" s="3237"/>
    </row>
    <row r="33" spans="1:4" x14ac:dyDescent="0.25">
      <c r="A33" s="3250" t="s">
        <v>393</v>
      </c>
      <c r="B33" s="3251"/>
    </row>
    <row r="34" spans="1:4" ht="15.75" thickBot="1" x14ac:dyDescent="0.3">
      <c r="A34" s="3274" t="s">
        <v>4592</v>
      </c>
      <c r="B34" s="3302"/>
    </row>
    <row r="35" spans="1:4" x14ac:dyDescent="0.25">
      <c r="A35" s="3172" t="s">
        <v>511</v>
      </c>
      <c r="B35" s="3178" t="s">
        <v>321</v>
      </c>
    </row>
    <row r="36" spans="1:4" x14ac:dyDescent="0.25">
      <c r="A36" s="3172" t="s">
        <v>393</v>
      </c>
      <c r="B36" s="3169" t="s">
        <v>4675</v>
      </c>
    </row>
    <row r="37" spans="1:4" x14ac:dyDescent="0.25">
      <c r="A37" s="3172" t="s">
        <v>405</v>
      </c>
      <c r="B37" s="3169" t="s">
        <v>1654</v>
      </c>
    </row>
    <row r="38" spans="1:4" x14ac:dyDescent="0.25">
      <c r="A38" s="3182" t="s">
        <v>909</v>
      </c>
      <c r="B38" s="3181" t="s">
        <v>633</v>
      </c>
    </row>
    <row r="39" spans="1:4" x14ac:dyDescent="0.25">
      <c r="A39" s="3182" t="s">
        <v>1088</v>
      </c>
      <c r="B39" s="3181" t="s">
        <v>544</v>
      </c>
    </row>
    <row r="40" spans="1:4" ht="15.75" thickBot="1" x14ac:dyDescent="0.3">
      <c r="A40" s="3169" t="s">
        <v>1081</v>
      </c>
      <c r="B40" s="3169" t="s">
        <v>103</v>
      </c>
    </row>
    <row r="41" spans="1:4" ht="15.75" thickBot="1" x14ac:dyDescent="0.3">
      <c r="A41" s="8" t="s">
        <v>787</v>
      </c>
      <c r="B41" s="386" t="s">
        <v>809</v>
      </c>
    </row>
    <row r="42" spans="1:4" ht="15.75" thickBot="1" x14ac:dyDescent="0.3">
      <c r="A42" s="3175" t="s">
        <v>694</v>
      </c>
      <c r="B42" s="3176" t="s">
        <v>5837</v>
      </c>
      <c r="D42" s="277"/>
    </row>
    <row r="43" spans="1:4" ht="15.75" thickBot="1" x14ac:dyDescent="0.3">
      <c r="A43" s="3170" t="s">
        <v>658</v>
      </c>
      <c r="B43" s="8" t="s">
        <v>2634</v>
      </c>
    </row>
    <row r="44" spans="1:4" x14ac:dyDescent="0.25">
      <c r="A44" s="3169"/>
      <c r="B44" s="3175" t="s">
        <v>171</v>
      </c>
    </row>
    <row r="45" spans="1:4" x14ac:dyDescent="0.25">
      <c r="B45" s="3188" t="s">
        <v>2079</v>
      </c>
    </row>
  </sheetData>
  <mergeCells count="11">
    <mergeCell ref="A3:B3"/>
    <mergeCell ref="A5:B5"/>
    <mergeCell ref="A1:C2"/>
    <mergeCell ref="A26:B26"/>
    <mergeCell ref="A32:B32"/>
    <mergeCell ref="A34:B34"/>
    <mergeCell ref="A6:B6"/>
    <mergeCell ref="A10:B10"/>
    <mergeCell ref="A17:B17"/>
    <mergeCell ref="A33:B33"/>
    <mergeCell ref="A16:B16"/>
  </mergeCells>
  <pageMargins left="0.7" right="0.7" top="0.75" bottom="0.75" header="0.3" footer="0.3"/>
  <pageSetup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D082-D59D-45FA-96F7-EC32BB182116}">
  <dimension ref="A1:B46"/>
  <sheetViews>
    <sheetView workbookViewId="0">
      <selection activeCell="F17" sqref="F17"/>
    </sheetView>
  </sheetViews>
  <sheetFormatPr defaultRowHeight="15" x14ac:dyDescent="0.25"/>
  <cols>
    <col min="1" max="1" width="41" customWidth="1"/>
    <col min="2" max="2" width="39.85546875" customWidth="1"/>
  </cols>
  <sheetData>
    <row r="1" spans="1:2" x14ac:dyDescent="0.25">
      <c r="A1" s="3435" t="s">
        <v>5838</v>
      </c>
      <c r="B1" s="3437"/>
    </row>
    <row r="2" spans="1:2" ht="15.75" thickBot="1" x14ac:dyDescent="0.3">
      <c r="A2" s="3441"/>
      <c r="B2" s="3455"/>
    </row>
    <row r="3" spans="1:2" x14ac:dyDescent="0.25">
      <c r="A3" s="3279" t="s">
        <v>4069</v>
      </c>
      <c r="B3" s="3280"/>
    </row>
    <row r="4" spans="1:2" x14ac:dyDescent="0.25">
      <c r="A4" s="3185" t="s">
        <v>5839</v>
      </c>
      <c r="B4" s="3185" t="s">
        <v>5840</v>
      </c>
    </row>
    <row r="5" spans="1:2" ht="15.75" thickBot="1" x14ac:dyDescent="0.3">
      <c r="A5" s="3250" t="s">
        <v>5842</v>
      </c>
      <c r="B5" s="3251"/>
    </row>
    <row r="6" spans="1:2" x14ac:dyDescent="0.25">
      <c r="A6" s="3279" t="s">
        <v>23</v>
      </c>
      <c r="B6" s="3280"/>
    </row>
    <row r="7" spans="1:2" ht="15.75" thickBot="1" x14ac:dyDescent="0.3">
      <c r="A7" s="3185" t="s">
        <v>593</v>
      </c>
      <c r="B7" s="3185" t="s">
        <v>1473</v>
      </c>
    </row>
    <row r="8" spans="1:2" ht="15.75" thickBot="1" x14ac:dyDescent="0.3">
      <c r="A8" s="3246" t="s">
        <v>4381</v>
      </c>
      <c r="B8" s="3247"/>
    </row>
    <row r="9" spans="1:2" x14ac:dyDescent="0.25">
      <c r="A9" s="3192" t="s">
        <v>162</v>
      </c>
      <c r="B9" s="3192" t="s">
        <v>239</v>
      </c>
    </row>
    <row r="10" spans="1:2" x14ac:dyDescent="0.25">
      <c r="A10" s="3194" t="s">
        <v>578</v>
      </c>
      <c r="B10" s="3194" t="s">
        <v>126</v>
      </c>
    </row>
    <row r="11" spans="1:2" x14ac:dyDescent="0.25">
      <c r="A11" s="3250" t="s">
        <v>687</v>
      </c>
      <c r="B11" s="3251"/>
    </row>
    <row r="12" spans="1:2" x14ac:dyDescent="0.25">
      <c r="A12" s="3241" t="s">
        <v>5754</v>
      </c>
      <c r="B12" s="3242"/>
    </row>
    <row r="13" spans="1:2" ht="15.75" thickBot="1" x14ac:dyDescent="0.3">
      <c r="A13" s="3194" t="s">
        <v>544</v>
      </c>
      <c r="B13" s="3194" t="s">
        <v>1996</v>
      </c>
    </row>
    <row r="14" spans="1:2" ht="15.75" thickBot="1" x14ac:dyDescent="0.3">
      <c r="A14" s="3231" t="s">
        <v>1193</v>
      </c>
      <c r="B14" s="3232"/>
    </row>
    <row r="15" spans="1:2" x14ac:dyDescent="0.25">
      <c r="A15" s="3192" t="s">
        <v>134</v>
      </c>
      <c r="B15" s="3192" t="s">
        <v>662</v>
      </c>
    </row>
    <row r="16" spans="1:2" x14ac:dyDescent="0.25">
      <c r="A16" s="3192" t="s">
        <v>66</v>
      </c>
      <c r="B16" s="3192" t="s">
        <v>535</v>
      </c>
    </row>
    <row r="17" spans="1:2" x14ac:dyDescent="0.25">
      <c r="A17" s="3192" t="s">
        <v>1241</v>
      </c>
      <c r="B17" s="3192" t="s">
        <v>0</v>
      </c>
    </row>
    <row r="18" spans="1:2" ht="15.75" thickBot="1" x14ac:dyDescent="0.3">
      <c r="A18" s="3253" t="s">
        <v>2037</v>
      </c>
      <c r="B18" s="3254"/>
    </row>
    <row r="19" spans="1:2" ht="15.75" thickBot="1" x14ac:dyDescent="0.3">
      <c r="A19" s="3231" t="s">
        <v>2970</v>
      </c>
      <c r="B19" s="3232"/>
    </row>
    <row r="20" spans="1:2" x14ac:dyDescent="0.25">
      <c r="A20" s="3192" t="s">
        <v>5759</v>
      </c>
      <c r="B20" s="3192" t="s">
        <v>478</v>
      </c>
    </row>
    <row r="21" spans="1:2" x14ac:dyDescent="0.25">
      <c r="A21" s="3192" t="s">
        <v>241</v>
      </c>
      <c r="B21" s="3192" t="s">
        <v>1356</v>
      </c>
    </row>
    <row r="22" spans="1:2" x14ac:dyDescent="0.25">
      <c r="A22" s="3192" t="s">
        <v>846</v>
      </c>
      <c r="B22" s="3192" t="s">
        <v>991</v>
      </c>
    </row>
    <row r="23" spans="1:2" ht="15.75" thickBot="1" x14ac:dyDescent="0.3">
      <c r="A23" s="3198" t="s">
        <v>845</v>
      </c>
      <c r="B23" s="3198" t="s">
        <v>1218</v>
      </c>
    </row>
    <row r="24" spans="1:2" ht="15.75" thickBot="1" x14ac:dyDescent="0.3">
      <c r="A24" s="3231" t="s">
        <v>5373</v>
      </c>
      <c r="B24" s="3232"/>
    </row>
    <row r="25" spans="1:2" x14ac:dyDescent="0.25">
      <c r="A25" s="3199" t="s">
        <v>112</v>
      </c>
      <c r="B25" s="3199" t="s">
        <v>336</v>
      </c>
    </row>
    <row r="26" spans="1:2" x14ac:dyDescent="0.25">
      <c r="A26" s="3193" t="s">
        <v>3552</v>
      </c>
      <c r="B26" s="3193" t="s">
        <v>4093</v>
      </c>
    </row>
    <row r="27" spans="1:2" x14ac:dyDescent="0.25">
      <c r="A27" s="3193" t="s">
        <v>5843</v>
      </c>
      <c r="B27" s="3193" t="s">
        <v>919</v>
      </c>
    </row>
    <row r="28" spans="1:2" ht="15.75" thickBot="1" x14ac:dyDescent="0.3">
      <c r="A28" s="3200" t="s">
        <v>875</v>
      </c>
      <c r="B28" s="3200" t="s">
        <v>876</v>
      </c>
    </row>
    <row r="29" spans="1:2" ht="15.75" thickBot="1" x14ac:dyDescent="0.3">
      <c r="A29" s="3231" t="s">
        <v>5128</v>
      </c>
      <c r="B29" s="3232"/>
    </row>
    <row r="30" spans="1:2" x14ac:dyDescent="0.25">
      <c r="A30" s="3192" t="s">
        <v>3767</v>
      </c>
      <c r="B30" s="2931" t="s">
        <v>162</v>
      </c>
    </row>
    <row r="31" spans="1:2" x14ac:dyDescent="0.25">
      <c r="A31" s="3185" t="s">
        <v>5668</v>
      </c>
      <c r="B31" s="3189" t="s">
        <v>188</v>
      </c>
    </row>
    <row r="32" spans="1:2" x14ac:dyDescent="0.25">
      <c r="A32" s="3185" t="s">
        <v>207</v>
      </c>
      <c r="B32" s="3189" t="s">
        <v>2763</v>
      </c>
    </row>
    <row r="33" spans="1:2" x14ac:dyDescent="0.25">
      <c r="A33" s="3185" t="s">
        <v>100</v>
      </c>
      <c r="B33" s="3189" t="s">
        <v>1069</v>
      </c>
    </row>
    <row r="34" spans="1:2" x14ac:dyDescent="0.25">
      <c r="A34" s="3195" t="s">
        <v>5824</v>
      </c>
      <c r="B34" s="3197" t="s">
        <v>162</v>
      </c>
    </row>
    <row r="35" spans="1:2" x14ac:dyDescent="0.25">
      <c r="A35" s="3195" t="s">
        <v>2143</v>
      </c>
      <c r="B35" s="3197" t="s">
        <v>5227</v>
      </c>
    </row>
    <row r="36" spans="1:2" x14ac:dyDescent="0.25">
      <c r="A36" s="3195" t="s">
        <v>5844</v>
      </c>
      <c r="B36" s="3197" t="s">
        <v>270</v>
      </c>
    </row>
    <row r="37" spans="1:2" ht="15.75" thickBot="1" x14ac:dyDescent="0.3">
      <c r="A37" s="3283" t="s">
        <v>3175</v>
      </c>
      <c r="B37" s="3284"/>
    </row>
    <row r="38" spans="1:2" ht="15.75" thickBot="1" x14ac:dyDescent="0.3">
      <c r="A38" s="3231" t="s">
        <v>5411</v>
      </c>
      <c r="B38" s="3232"/>
    </row>
    <row r="39" spans="1:2" ht="15.75" thickBot="1" x14ac:dyDescent="0.3">
      <c r="A39" s="3198" t="s">
        <v>393</v>
      </c>
      <c r="B39" s="3198"/>
    </row>
    <row r="40" spans="1:2" ht="15.75" thickBot="1" x14ac:dyDescent="0.3">
      <c r="A40" s="3231" t="s">
        <v>4592</v>
      </c>
      <c r="B40" s="3232"/>
    </row>
    <row r="41" spans="1:2" x14ac:dyDescent="0.25">
      <c r="A41" s="3187" t="s">
        <v>103</v>
      </c>
      <c r="B41" s="3192" t="s">
        <v>29</v>
      </c>
    </row>
    <row r="42" spans="1:2" x14ac:dyDescent="0.25">
      <c r="A42" s="3187" t="s">
        <v>509</v>
      </c>
      <c r="B42" s="3185" t="s">
        <v>72</v>
      </c>
    </row>
    <row r="43" spans="1:2" ht="15.75" thickBot="1" x14ac:dyDescent="0.3">
      <c r="A43" s="3187" t="s">
        <v>892</v>
      </c>
      <c r="B43" s="3200" t="s">
        <v>5701</v>
      </c>
    </row>
    <row r="44" spans="1:2" ht="15.75" thickBot="1" x14ac:dyDescent="0.3">
      <c r="A44" s="8" t="s">
        <v>2634</v>
      </c>
      <c r="B44" s="8" t="s">
        <v>809</v>
      </c>
    </row>
    <row r="45" spans="1:2" x14ac:dyDescent="0.25">
      <c r="A45" s="3190" t="s">
        <v>2079</v>
      </c>
      <c r="B45" s="3191" t="s">
        <v>5841</v>
      </c>
    </row>
    <row r="46" spans="1:2" x14ac:dyDescent="0.25">
      <c r="A46" s="3186"/>
    </row>
  </sheetData>
  <mergeCells count="15">
    <mergeCell ref="A12:B12"/>
    <mergeCell ref="A1:B2"/>
    <mergeCell ref="A3:B3"/>
    <mergeCell ref="A6:B6"/>
    <mergeCell ref="A8:B8"/>
    <mergeCell ref="A5:B5"/>
    <mergeCell ref="A11:B11"/>
    <mergeCell ref="A29:B29"/>
    <mergeCell ref="A38:B38"/>
    <mergeCell ref="A40:B40"/>
    <mergeCell ref="A14:B14"/>
    <mergeCell ref="A19:B19"/>
    <mergeCell ref="A24:B24"/>
    <mergeCell ref="A18:B18"/>
    <mergeCell ref="A37:B37"/>
  </mergeCells>
  <pageMargins left="0.7" right="0.7" top="0.75" bottom="0.75" header="0.3" footer="0.3"/>
  <pageSetup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BDE7-4914-46FF-9321-C0ED36CF3E13}">
  <dimension ref="A1:C45"/>
  <sheetViews>
    <sheetView tabSelected="1" topLeftCell="A19" workbookViewId="0">
      <selection activeCell="C51" sqref="C51"/>
    </sheetView>
  </sheetViews>
  <sheetFormatPr defaultRowHeight="15" x14ac:dyDescent="0.25"/>
  <cols>
    <col min="1" max="1" width="39.140625" customWidth="1"/>
    <col min="2" max="2" width="7.85546875" customWidth="1"/>
    <col min="3" max="3" width="37.7109375" customWidth="1"/>
  </cols>
  <sheetData>
    <row r="1" spans="1:3" ht="15" customHeight="1" x14ac:dyDescent="0.25">
      <c r="A1" s="3409" t="s">
        <v>5848</v>
      </c>
      <c r="B1" s="3503"/>
      <c r="C1" s="3500"/>
    </row>
    <row r="2" spans="1:3" ht="15.75" customHeight="1" thickBot="1" x14ac:dyDescent="0.3">
      <c r="A2" s="3411" t="s">
        <v>5849</v>
      </c>
      <c r="B2" s="3504"/>
      <c r="C2" s="3501"/>
    </row>
    <row r="3" spans="1:3" ht="15.75" thickBot="1" x14ac:dyDescent="0.3">
      <c r="A3" s="3209" t="s">
        <v>4069</v>
      </c>
      <c r="B3" s="3206"/>
      <c r="C3" s="3202" t="s">
        <v>4841</v>
      </c>
    </row>
    <row r="4" spans="1:3" x14ac:dyDescent="0.25">
      <c r="A4" s="3211" t="s">
        <v>593</v>
      </c>
      <c r="B4" s="3205"/>
      <c r="C4" s="473" t="s">
        <v>903</v>
      </c>
    </row>
    <row r="5" spans="1:3" x14ac:dyDescent="0.25">
      <c r="A5" s="3203" t="s">
        <v>5849</v>
      </c>
      <c r="B5" s="3205"/>
      <c r="C5" s="3208" t="s">
        <v>4821</v>
      </c>
    </row>
    <row r="6" spans="1:3" ht="15.75" thickBot="1" x14ac:dyDescent="0.3">
      <c r="A6" s="3213" t="s">
        <v>5847</v>
      </c>
      <c r="B6" s="3205"/>
      <c r="C6" s="3218" t="s">
        <v>1450</v>
      </c>
    </row>
    <row r="7" spans="1:3" ht="15.75" thickBot="1" x14ac:dyDescent="0.3">
      <c r="A7" s="3201" t="s">
        <v>23</v>
      </c>
      <c r="B7" s="3206"/>
      <c r="C7" s="3202" t="s">
        <v>4381</v>
      </c>
    </row>
    <row r="8" spans="1:3" x14ac:dyDescent="0.25">
      <c r="A8" s="3211" t="s">
        <v>1473</v>
      </c>
      <c r="B8" s="3205"/>
      <c r="C8" s="3212" t="s">
        <v>1069</v>
      </c>
    </row>
    <row r="9" spans="1:3" x14ac:dyDescent="0.25">
      <c r="A9" s="3203" t="s">
        <v>5845</v>
      </c>
      <c r="B9" s="3205"/>
      <c r="C9" s="3204" t="s">
        <v>593</v>
      </c>
    </row>
    <row r="10" spans="1:3" x14ac:dyDescent="0.25">
      <c r="A10" s="3211" t="s">
        <v>405</v>
      </c>
      <c r="B10" s="3205"/>
      <c r="C10" s="3204" t="s">
        <v>1621</v>
      </c>
    </row>
    <row r="11" spans="1:3" ht="15.75" thickBot="1" x14ac:dyDescent="0.3">
      <c r="A11" s="3203" t="s">
        <v>1408</v>
      </c>
      <c r="B11" s="3205"/>
      <c r="C11" s="3215"/>
    </row>
    <row r="12" spans="1:3" ht="15.75" thickBot="1" x14ac:dyDescent="0.3">
      <c r="A12" s="3201" t="s">
        <v>5754</v>
      </c>
      <c r="B12" s="3206"/>
      <c r="C12" s="3217" t="s">
        <v>5128</v>
      </c>
    </row>
    <row r="13" spans="1:3" x14ac:dyDescent="0.25">
      <c r="A13" s="3211" t="s">
        <v>544</v>
      </c>
      <c r="B13" s="3205"/>
      <c r="C13" s="473" t="s">
        <v>3547</v>
      </c>
    </row>
    <row r="14" spans="1:3" x14ac:dyDescent="0.25">
      <c r="A14" s="3211" t="s">
        <v>1996</v>
      </c>
      <c r="B14" s="3205"/>
      <c r="C14" s="3208" t="s">
        <v>269</v>
      </c>
    </row>
    <row r="15" spans="1:3" x14ac:dyDescent="0.25">
      <c r="A15" s="3211" t="s">
        <v>633</v>
      </c>
      <c r="B15" s="3205"/>
      <c r="C15" s="3208" t="s">
        <v>258</v>
      </c>
    </row>
    <row r="16" spans="1:3" ht="15.75" thickBot="1" x14ac:dyDescent="0.3">
      <c r="A16" s="3213" t="s">
        <v>5181</v>
      </c>
      <c r="B16" s="3205"/>
      <c r="C16" s="3208" t="s">
        <v>590</v>
      </c>
    </row>
    <row r="17" spans="1:3" ht="15.75" thickBot="1" x14ac:dyDescent="0.3">
      <c r="A17" s="3201" t="s">
        <v>7</v>
      </c>
      <c r="B17" s="3206"/>
      <c r="C17" s="3208" t="s">
        <v>571</v>
      </c>
    </row>
    <row r="18" spans="1:3" x14ac:dyDescent="0.25">
      <c r="A18" s="3211" t="s">
        <v>523</v>
      </c>
      <c r="B18" s="3205"/>
      <c r="C18" s="3208" t="s">
        <v>4845</v>
      </c>
    </row>
    <row r="19" spans="1:3" x14ac:dyDescent="0.25">
      <c r="A19" s="3196" t="s">
        <v>875</v>
      </c>
      <c r="B19" s="3205"/>
      <c r="C19" s="3208" t="s">
        <v>1450</v>
      </c>
    </row>
    <row r="20" spans="1:3" x14ac:dyDescent="0.25">
      <c r="A20" s="3211" t="s">
        <v>550</v>
      </c>
      <c r="B20" s="3205"/>
      <c r="C20" s="3208" t="s">
        <v>129</v>
      </c>
    </row>
    <row r="21" spans="1:3" x14ac:dyDescent="0.25">
      <c r="A21" s="3211" t="s">
        <v>5195</v>
      </c>
      <c r="B21" s="3205"/>
      <c r="C21" s="3208" t="s">
        <v>3050</v>
      </c>
    </row>
    <row r="22" spans="1:3" x14ac:dyDescent="0.25">
      <c r="A22" s="3211" t="s">
        <v>1473</v>
      </c>
      <c r="B22" s="3205"/>
      <c r="C22" s="3208" t="s">
        <v>152</v>
      </c>
    </row>
    <row r="23" spans="1:3" x14ac:dyDescent="0.25">
      <c r="A23" s="3211" t="s">
        <v>109</v>
      </c>
      <c r="B23" s="3205"/>
      <c r="C23" s="3208" t="s">
        <v>2045</v>
      </c>
    </row>
    <row r="24" spans="1:3" x14ac:dyDescent="0.25">
      <c r="A24" s="3211" t="s">
        <v>1471</v>
      </c>
      <c r="B24" s="3205"/>
      <c r="C24" s="3208" t="s">
        <v>570</v>
      </c>
    </row>
    <row r="25" spans="1:3" x14ac:dyDescent="0.25">
      <c r="A25" s="3211" t="s">
        <v>1472</v>
      </c>
      <c r="B25" s="3205"/>
      <c r="C25" s="3208" t="s">
        <v>1291</v>
      </c>
    </row>
    <row r="26" spans="1:3" x14ac:dyDescent="0.25">
      <c r="A26" s="3211" t="s">
        <v>515</v>
      </c>
      <c r="B26" s="3205"/>
      <c r="C26" s="3208" t="s">
        <v>525</v>
      </c>
    </row>
    <row r="27" spans="1:3" x14ac:dyDescent="0.25">
      <c r="A27" s="3211" t="s">
        <v>400</v>
      </c>
      <c r="B27" s="3205"/>
      <c r="C27" s="3208" t="s">
        <v>596</v>
      </c>
    </row>
    <row r="28" spans="1:3" ht="15.75" thickBot="1" x14ac:dyDescent="0.3">
      <c r="A28" s="3203" t="s">
        <v>1654</v>
      </c>
      <c r="B28" s="3205"/>
      <c r="C28" s="3218" t="s">
        <v>393</v>
      </c>
    </row>
    <row r="29" spans="1:3" ht="15.75" thickBot="1" x14ac:dyDescent="0.3">
      <c r="A29" s="3203" t="s">
        <v>5850</v>
      </c>
      <c r="B29" s="3205"/>
      <c r="C29" s="3202" t="s">
        <v>2970</v>
      </c>
    </row>
    <row r="30" spans="1:3" x14ac:dyDescent="0.25">
      <c r="A30" s="3203" t="s">
        <v>876</v>
      </c>
      <c r="B30" s="3205"/>
      <c r="C30" s="473" t="s">
        <v>1218</v>
      </c>
    </row>
    <row r="31" spans="1:3" ht="15.75" thickBot="1" x14ac:dyDescent="0.3">
      <c r="A31" s="3203" t="s">
        <v>220</v>
      </c>
      <c r="B31" s="3205"/>
      <c r="C31" s="3204" t="s">
        <v>2037</v>
      </c>
    </row>
    <row r="32" spans="1:3" ht="15.75" thickBot="1" x14ac:dyDescent="0.3">
      <c r="A32" s="3201" t="s">
        <v>1193</v>
      </c>
      <c r="B32" s="3206"/>
      <c r="C32" s="3204" t="s">
        <v>1301</v>
      </c>
    </row>
    <row r="33" spans="1:3" x14ac:dyDescent="0.25">
      <c r="A33" s="472" t="s">
        <v>859</v>
      </c>
      <c r="B33" s="3216"/>
      <c r="C33" s="3204" t="s">
        <v>220</v>
      </c>
    </row>
    <row r="34" spans="1:3" x14ac:dyDescent="0.25">
      <c r="A34" s="3207" t="s">
        <v>11</v>
      </c>
      <c r="B34" s="3216"/>
      <c r="C34" s="3204" t="s">
        <v>876</v>
      </c>
    </row>
    <row r="35" spans="1:3" x14ac:dyDescent="0.25">
      <c r="A35" s="3207" t="s">
        <v>285</v>
      </c>
      <c r="B35" s="3216"/>
      <c r="C35" s="3204" t="s">
        <v>2158</v>
      </c>
    </row>
    <row r="36" spans="1:3" x14ac:dyDescent="0.25">
      <c r="A36" s="3207" t="s">
        <v>302</v>
      </c>
      <c r="B36" s="3216"/>
      <c r="C36" s="3204" t="s">
        <v>4998</v>
      </c>
    </row>
    <row r="37" spans="1:3" x14ac:dyDescent="0.25">
      <c r="A37" s="3207" t="s">
        <v>284</v>
      </c>
      <c r="B37" s="3216"/>
      <c r="C37" s="3204" t="s">
        <v>1580</v>
      </c>
    </row>
    <row r="38" spans="1:3" ht="15.75" thickBot="1" x14ac:dyDescent="0.3">
      <c r="A38" s="3207" t="s">
        <v>1263</v>
      </c>
      <c r="B38" s="3216"/>
      <c r="C38" s="3210" t="s">
        <v>2079</v>
      </c>
    </row>
    <row r="39" spans="1:3" ht="15.75" thickBot="1" x14ac:dyDescent="0.3">
      <c r="A39" s="3207" t="s">
        <v>27</v>
      </c>
      <c r="B39" s="3216"/>
      <c r="C39" s="3202" t="s">
        <v>787</v>
      </c>
    </row>
    <row r="40" spans="1:3" x14ac:dyDescent="0.25">
      <c r="A40" s="3207" t="s">
        <v>566</v>
      </c>
      <c r="B40" s="3216"/>
      <c r="C40" s="473" t="s">
        <v>694</v>
      </c>
    </row>
    <row r="41" spans="1:3" ht="15.75" thickBot="1" x14ac:dyDescent="0.3">
      <c r="A41" s="3502"/>
      <c r="B41" s="670"/>
      <c r="C41" s="3218" t="s">
        <v>658</v>
      </c>
    </row>
    <row r="42" spans="1:3" ht="15.75" thickBot="1" x14ac:dyDescent="0.3">
      <c r="A42" s="3201" t="s">
        <v>4495</v>
      </c>
      <c r="B42" s="3206"/>
      <c r="C42" s="3202" t="s">
        <v>5411</v>
      </c>
    </row>
    <row r="43" spans="1:3" ht="15.75" thickBot="1" x14ac:dyDescent="0.3">
      <c r="A43" s="472" t="s">
        <v>2079</v>
      </c>
      <c r="B43" s="3216"/>
      <c r="C43" s="3214" t="s">
        <v>393</v>
      </c>
    </row>
    <row r="44" spans="1:3" ht="15.75" thickBot="1" x14ac:dyDescent="0.3">
      <c r="A44" s="3207" t="s">
        <v>633</v>
      </c>
      <c r="B44" s="3216"/>
      <c r="C44" s="3202" t="s">
        <v>809</v>
      </c>
    </row>
    <row r="45" spans="1:3" x14ac:dyDescent="0.25">
      <c r="B45" s="670"/>
      <c r="C45" s="473" t="s">
        <v>5846</v>
      </c>
    </row>
  </sheetData>
  <mergeCells count="2">
    <mergeCell ref="A1:C1"/>
    <mergeCell ref="A2:C2"/>
  </mergeCells>
  <pageMargins left="0.7" right="0.7" top="0.75" bottom="0.75" header="0.3" footer="0.3"/>
  <pageSetup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AA16-CBC0-4929-98CE-5260385218D6}">
  <dimension ref="A1:Y79"/>
  <sheetViews>
    <sheetView workbookViewId="0">
      <pane ySplit="1" topLeftCell="A14" activePane="bottomLeft" state="frozen"/>
      <selection pane="bottomLeft" activeCell="T38" sqref="T38"/>
    </sheetView>
  </sheetViews>
  <sheetFormatPr defaultRowHeight="15" x14ac:dyDescent="0.25"/>
  <cols>
    <col min="1" max="1" width="22.85546875" style="2607" customWidth="1"/>
    <col min="2" max="2" width="4.140625" style="2607" customWidth="1"/>
    <col min="3" max="3" width="6" style="2607" customWidth="1"/>
    <col min="4" max="4" width="5.28515625" style="2607" customWidth="1"/>
    <col min="5" max="5" width="5" style="2607" customWidth="1"/>
    <col min="6" max="6" width="4.7109375" style="2607" customWidth="1"/>
    <col min="7" max="10" width="6.140625" style="2607" customWidth="1"/>
    <col min="11" max="11" width="23" customWidth="1"/>
    <col min="12" max="13" width="5" style="2607" customWidth="1"/>
    <col min="14" max="15" width="5.140625" style="2607" customWidth="1"/>
    <col min="16" max="17" width="4.42578125" style="2607" customWidth="1"/>
    <col min="18" max="18" width="4.7109375" customWidth="1"/>
    <col min="19" max="19" width="4.85546875" customWidth="1"/>
    <col min="20" max="20" width="18.28515625" customWidth="1"/>
    <col min="22" max="22" width="29.28515625" style="2607" customWidth="1"/>
  </cols>
  <sheetData>
    <row r="1" spans="1:22" x14ac:dyDescent="0.25">
      <c r="B1" s="2607" t="s">
        <v>5229</v>
      </c>
      <c r="D1" s="2607" t="s">
        <v>5232</v>
      </c>
      <c r="F1" s="2607" t="s">
        <v>5233</v>
      </c>
      <c r="L1" s="3226" t="s">
        <v>5229</v>
      </c>
      <c r="M1" s="3226"/>
      <c r="N1" s="3226" t="s">
        <v>5232</v>
      </c>
      <c r="O1" s="3226"/>
      <c r="P1" s="3226" t="s">
        <v>5233</v>
      </c>
      <c r="Q1" s="3226"/>
      <c r="R1" s="3226" t="s">
        <v>5242</v>
      </c>
      <c r="S1" s="3226"/>
      <c r="T1" s="2624" t="s">
        <v>5244</v>
      </c>
      <c r="U1" s="2625"/>
      <c r="V1" s="2607" t="s">
        <v>5249</v>
      </c>
    </row>
    <row r="2" spans="1:22" x14ac:dyDescent="0.25">
      <c r="A2" s="2631" t="s">
        <v>5228</v>
      </c>
      <c r="K2" s="2630" t="s">
        <v>5230</v>
      </c>
      <c r="T2" s="2626" t="s">
        <v>126</v>
      </c>
      <c r="U2" s="2627">
        <v>1.7</v>
      </c>
      <c r="V2" s="2610" t="s">
        <v>161</v>
      </c>
    </row>
    <row r="3" spans="1:22" x14ac:dyDescent="0.25">
      <c r="A3" s="2612" t="s">
        <v>1201</v>
      </c>
      <c r="B3" s="2612" t="s">
        <v>5235</v>
      </c>
      <c r="C3" s="2635"/>
      <c r="D3" s="2612" t="s">
        <v>5235</v>
      </c>
      <c r="E3" s="2635"/>
      <c r="F3" s="2612" t="s">
        <v>5235</v>
      </c>
      <c r="G3" s="2635"/>
      <c r="H3" s="2635"/>
      <c r="I3" s="2635"/>
      <c r="J3" s="2635"/>
      <c r="K3" s="307" t="s">
        <v>662</v>
      </c>
      <c r="L3" s="2612" t="s">
        <v>5235</v>
      </c>
      <c r="M3" s="2612">
        <v>1.06</v>
      </c>
      <c r="N3" s="2612"/>
      <c r="O3" s="2612"/>
      <c r="P3" s="2612" t="s">
        <v>5235</v>
      </c>
      <c r="Q3" s="2611">
        <v>1.06</v>
      </c>
      <c r="T3" s="2626" t="s">
        <v>130</v>
      </c>
      <c r="U3" s="2627">
        <v>5.0999999999999996</v>
      </c>
      <c r="V3" s="2610" t="s">
        <v>5224</v>
      </c>
    </row>
    <row r="4" spans="1:22" x14ac:dyDescent="0.25">
      <c r="A4" s="2612" t="s">
        <v>2847</v>
      </c>
      <c r="B4" s="2612"/>
      <c r="C4" s="2612"/>
      <c r="D4" s="2612" t="s">
        <v>5235</v>
      </c>
      <c r="E4" s="2612"/>
      <c r="F4" s="2612"/>
      <c r="G4" s="2612"/>
      <c r="H4" s="2612"/>
      <c r="I4" s="2612"/>
      <c r="J4" s="2612"/>
      <c r="K4" s="307" t="s">
        <v>5236</v>
      </c>
      <c r="L4" s="2612"/>
      <c r="M4" s="2612"/>
      <c r="N4" s="2612"/>
      <c r="O4" s="2612"/>
      <c r="P4" s="2612" t="s">
        <v>5235</v>
      </c>
      <c r="Q4" s="2611">
        <v>2</v>
      </c>
      <c r="T4" s="2626" t="s">
        <v>602</v>
      </c>
      <c r="U4" s="2627">
        <v>0.1</v>
      </c>
      <c r="V4" s="2610" t="s">
        <v>340</v>
      </c>
    </row>
    <row r="5" spans="1:22" x14ac:dyDescent="0.25">
      <c r="A5" s="2632" t="s">
        <v>100</v>
      </c>
      <c r="B5" s="2612" t="s">
        <v>5235</v>
      </c>
      <c r="C5" s="2612">
        <v>5.12</v>
      </c>
      <c r="D5" s="2612" t="s">
        <v>5235</v>
      </c>
      <c r="E5" s="2612">
        <v>5.12</v>
      </c>
      <c r="F5" s="2612"/>
      <c r="G5" s="2612"/>
      <c r="H5" s="2612"/>
      <c r="I5" s="2612"/>
      <c r="J5" s="2612"/>
      <c r="K5" s="307" t="s">
        <v>1003</v>
      </c>
      <c r="L5" s="2612" t="s">
        <v>5235</v>
      </c>
      <c r="M5" s="2612">
        <v>0.8</v>
      </c>
      <c r="N5" s="2612" t="s">
        <v>5235</v>
      </c>
      <c r="O5" s="2612">
        <v>0.8</v>
      </c>
      <c r="P5" s="2612" t="s">
        <v>5235</v>
      </c>
      <c r="Q5" s="2611">
        <v>0.8</v>
      </c>
      <c r="T5" s="2626" t="s">
        <v>258</v>
      </c>
      <c r="U5" s="2627">
        <v>1.1000000000000001</v>
      </c>
      <c r="V5" s="2610" t="s">
        <v>5227</v>
      </c>
    </row>
    <row r="6" spans="1:22" x14ac:dyDescent="0.25">
      <c r="A6" s="2612"/>
      <c r="B6" s="2612"/>
      <c r="C6" s="2612"/>
      <c r="D6" s="2612"/>
      <c r="E6" s="2612"/>
      <c r="F6" s="2612"/>
      <c r="G6" s="2612"/>
      <c r="H6" s="2612"/>
      <c r="I6" s="2612"/>
      <c r="J6" s="2612"/>
      <c r="K6" s="307" t="s">
        <v>5234</v>
      </c>
      <c r="L6" s="2612" t="s">
        <v>5235</v>
      </c>
      <c r="M6" s="2612">
        <v>2.8</v>
      </c>
      <c r="N6" s="2612" t="s">
        <v>5235</v>
      </c>
      <c r="O6" s="2612">
        <v>2.8</v>
      </c>
      <c r="P6" s="2612" t="s">
        <v>5235</v>
      </c>
      <c r="Q6" s="2611">
        <v>2.8</v>
      </c>
      <c r="T6" s="2626" t="s">
        <v>5243</v>
      </c>
      <c r="U6" s="2627">
        <v>3.1</v>
      </c>
      <c r="V6" s="2610" t="s">
        <v>580</v>
      </c>
    </row>
    <row r="7" spans="1:22" x14ac:dyDescent="0.25">
      <c r="A7" s="2608" t="s">
        <v>1291</v>
      </c>
      <c r="B7" s="2612" t="s">
        <v>5235</v>
      </c>
      <c r="C7" s="2635"/>
      <c r="D7" s="2612" t="s">
        <v>5235</v>
      </c>
      <c r="E7" s="2635"/>
      <c r="F7" s="2612" t="s">
        <v>5235</v>
      </c>
      <c r="G7" s="2635"/>
      <c r="H7" s="2635"/>
      <c r="I7" s="2635"/>
      <c r="J7" s="2635"/>
      <c r="K7" s="307" t="s">
        <v>5231</v>
      </c>
      <c r="L7" s="2612" t="s">
        <v>5235</v>
      </c>
      <c r="M7" s="2612">
        <v>2.4</v>
      </c>
      <c r="N7" s="2612" t="s">
        <v>5235</v>
      </c>
      <c r="O7" s="2612">
        <v>2.4</v>
      </c>
      <c r="P7" s="2612" t="s">
        <v>5235</v>
      </c>
      <c r="Q7" s="2611">
        <v>2.4</v>
      </c>
      <c r="T7" s="2626" t="s">
        <v>284</v>
      </c>
      <c r="U7" s="2627">
        <v>1.05</v>
      </c>
      <c r="V7" s="2610" t="s">
        <v>524</v>
      </c>
    </row>
    <row r="8" spans="1:22" x14ac:dyDescent="0.25">
      <c r="A8" s="2612" t="s">
        <v>5081</v>
      </c>
      <c r="B8" s="2612" t="s">
        <v>5235</v>
      </c>
      <c r="C8" s="2612">
        <v>1</v>
      </c>
      <c r="D8" s="2612"/>
      <c r="E8" s="2612"/>
      <c r="F8" s="2612"/>
      <c r="G8" s="2612"/>
      <c r="H8" s="2612"/>
      <c r="I8" s="2612"/>
      <c r="J8" s="2612"/>
      <c r="K8" s="307" t="s">
        <v>2241</v>
      </c>
      <c r="L8" s="2612" t="s">
        <v>5235</v>
      </c>
      <c r="M8" s="2612">
        <v>1.55</v>
      </c>
      <c r="N8" s="2634" t="s">
        <v>5238</v>
      </c>
      <c r="O8" s="2612"/>
      <c r="P8" s="2612"/>
      <c r="Q8" s="2611"/>
      <c r="T8" s="2626" t="s">
        <v>985</v>
      </c>
      <c r="U8" s="2627">
        <v>0.8</v>
      </c>
      <c r="V8" s="2610" t="s">
        <v>418</v>
      </c>
    </row>
    <row r="9" spans="1:22" ht="15.75" thickBot="1" x14ac:dyDescent="0.3">
      <c r="A9" s="2608" t="s">
        <v>845</v>
      </c>
      <c r="B9" s="2612" t="s">
        <v>5235</v>
      </c>
      <c r="C9" s="2612">
        <v>0.7</v>
      </c>
      <c r="D9" s="2612"/>
      <c r="E9" s="2612"/>
      <c r="F9" s="2612"/>
      <c r="G9" s="2612"/>
      <c r="H9" s="2612"/>
      <c r="I9" s="2612"/>
      <c r="J9" s="2612"/>
      <c r="K9" s="307" t="s">
        <v>258</v>
      </c>
      <c r="L9" s="2612"/>
      <c r="M9" s="2612"/>
      <c r="N9" s="2612" t="s">
        <v>5235</v>
      </c>
      <c r="O9" s="2612">
        <v>1.1000000000000001</v>
      </c>
      <c r="P9" s="2612"/>
      <c r="Q9" s="2611"/>
      <c r="T9" s="2628"/>
      <c r="U9" s="2629">
        <f>SUM(U2:U8)</f>
        <v>12.950000000000001</v>
      </c>
      <c r="V9" s="2610" t="s">
        <v>322</v>
      </c>
    </row>
    <row r="10" spans="1:22" x14ac:dyDescent="0.25">
      <c r="A10" s="2632" t="s">
        <v>162</v>
      </c>
      <c r="B10" s="2612" t="s">
        <v>5235</v>
      </c>
      <c r="C10" s="2612">
        <v>4.5</v>
      </c>
      <c r="D10" s="2612" t="s">
        <v>5235</v>
      </c>
      <c r="E10" s="2612">
        <v>4.5</v>
      </c>
      <c r="F10" s="2612"/>
      <c r="G10" s="2612"/>
      <c r="H10" s="2612"/>
      <c r="I10" s="2612"/>
      <c r="J10" s="2612"/>
      <c r="K10" s="307" t="s">
        <v>134</v>
      </c>
      <c r="L10" s="2612" t="s">
        <v>5235</v>
      </c>
      <c r="M10" s="2612">
        <v>1.9</v>
      </c>
      <c r="N10" s="2612"/>
      <c r="O10" s="2612"/>
      <c r="P10" s="2612" t="s">
        <v>5235</v>
      </c>
      <c r="Q10" s="2611">
        <v>1.9</v>
      </c>
      <c r="V10" s="2612" t="s">
        <v>536</v>
      </c>
    </row>
    <row r="11" spans="1:22" x14ac:dyDescent="0.25">
      <c r="A11" s="2612" t="s">
        <v>1003</v>
      </c>
      <c r="B11" s="2612" t="s">
        <v>5235</v>
      </c>
      <c r="C11" s="2612">
        <v>0.8</v>
      </c>
      <c r="D11" s="2612"/>
      <c r="E11" s="2612"/>
      <c r="F11" s="2612"/>
      <c r="G11" s="2612"/>
      <c r="H11" s="2612"/>
      <c r="I11" s="2612"/>
      <c r="J11" s="2612"/>
      <c r="K11" s="307" t="s">
        <v>25</v>
      </c>
      <c r="L11" s="2612" t="s">
        <v>5235</v>
      </c>
      <c r="M11" s="2612">
        <v>3</v>
      </c>
      <c r="N11" s="2612"/>
      <c r="O11" s="2612"/>
      <c r="P11" s="2612"/>
      <c r="Q11" s="2611"/>
      <c r="V11" s="2612" t="s">
        <v>936</v>
      </c>
    </row>
    <row r="12" spans="1:22" x14ac:dyDescent="0.25">
      <c r="A12" s="2612" t="s">
        <v>892</v>
      </c>
      <c r="B12" s="2612" t="s">
        <v>5235</v>
      </c>
      <c r="C12" s="2612">
        <v>1.5</v>
      </c>
      <c r="D12" s="2612"/>
      <c r="E12" s="2612"/>
      <c r="F12" s="2612"/>
      <c r="G12" s="2612"/>
      <c r="H12" s="2612"/>
      <c r="I12" s="2612"/>
      <c r="J12" s="2612"/>
      <c r="K12" s="307" t="s">
        <v>285</v>
      </c>
      <c r="L12" s="2612" t="s">
        <v>5235</v>
      </c>
      <c r="M12" s="2612">
        <v>2.5</v>
      </c>
      <c r="N12" s="2612"/>
      <c r="O12" s="2612"/>
      <c r="P12" s="2612"/>
      <c r="Q12" s="2611"/>
      <c r="V12" s="2612" t="s">
        <v>303</v>
      </c>
    </row>
    <row r="13" spans="1:22" x14ac:dyDescent="0.25">
      <c r="A13" s="2632" t="s">
        <v>571</v>
      </c>
      <c r="B13" s="2612"/>
      <c r="C13" s="2612"/>
      <c r="D13" s="2612" t="s">
        <v>5235</v>
      </c>
      <c r="E13" s="2612">
        <v>1.4</v>
      </c>
      <c r="F13" s="2612"/>
      <c r="G13" s="2612"/>
      <c r="H13" s="2612"/>
      <c r="I13" s="2612"/>
      <c r="J13" s="2612"/>
      <c r="K13" s="307" t="s">
        <v>2050</v>
      </c>
      <c r="L13" s="2612" t="s">
        <v>5235</v>
      </c>
      <c r="M13" s="2612">
        <v>4.3499999999999996</v>
      </c>
      <c r="N13" s="2634" t="s">
        <v>5238</v>
      </c>
      <c r="O13" s="2612"/>
      <c r="P13" s="2612"/>
      <c r="Q13" s="2611"/>
      <c r="V13" s="2612" t="s">
        <v>491</v>
      </c>
    </row>
    <row r="14" spans="1:22" x14ac:dyDescent="0.25">
      <c r="A14" s="2632" t="s">
        <v>25</v>
      </c>
      <c r="B14" s="2612"/>
      <c r="C14" s="2612"/>
      <c r="D14" s="2612" t="s">
        <v>5235</v>
      </c>
      <c r="E14" s="2612">
        <v>3</v>
      </c>
      <c r="F14" s="2612"/>
      <c r="G14" s="2612"/>
      <c r="H14" s="2612"/>
      <c r="I14" s="2612"/>
      <c r="J14" s="2612"/>
      <c r="K14" s="307" t="s">
        <v>398</v>
      </c>
      <c r="L14" s="2612"/>
      <c r="M14" s="2612"/>
      <c r="N14" s="2612" t="s">
        <v>5235</v>
      </c>
      <c r="O14" s="2612">
        <v>2.2999999999999998</v>
      </c>
      <c r="P14" s="2612" t="s">
        <v>5235</v>
      </c>
      <c r="Q14" s="2611">
        <v>2.2999999999999998</v>
      </c>
      <c r="V14" s="2612" t="s">
        <v>419</v>
      </c>
    </row>
    <row r="15" spans="1:22" x14ac:dyDescent="0.25">
      <c r="A15" s="2612" t="s">
        <v>1231</v>
      </c>
      <c r="B15" s="2612" t="s">
        <v>5235</v>
      </c>
      <c r="C15" s="2612">
        <v>1.7</v>
      </c>
      <c r="D15" s="2612"/>
      <c r="E15" s="2612"/>
      <c r="F15" s="2612"/>
      <c r="G15" s="2612"/>
      <c r="H15" s="2612"/>
      <c r="I15" s="2612"/>
      <c r="J15" s="2612"/>
      <c r="K15" s="307" t="s">
        <v>411</v>
      </c>
      <c r="L15" s="2612"/>
      <c r="M15" s="2612"/>
      <c r="N15" s="2612" t="s">
        <v>5235</v>
      </c>
      <c r="O15" s="2612">
        <v>1.5</v>
      </c>
      <c r="P15" s="2612" t="s">
        <v>5235</v>
      </c>
      <c r="Q15" s="2611">
        <v>1.5</v>
      </c>
      <c r="V15" s="2612" t="s">
        <v>1328</v>
      </c>
    </row>
    <row r="16" spans="1:22" x14ac:dyDescent="0.25">
      <c r="A16" s="2612" t="s">
        <v>1219</v>
      </c>
      <c r="B16" s="2612" t="s">
        <v>5235</v>
      </c>
      <c r="C16" s="2612">
        <v>1.3</v>
      </c>
      <c r="D16" s="2612"/>
      <c r="E16" s="2612"/>
      <c r="F16" s="2612"/>
      <c r="G16" s="2612"/>
      <c r="H16" s="2612"/>
      <c r="I16" s="2612"/>
      <c r="J16" s="2612"/>
      <c r="K16" s="307" t="s">
        <v>511</v>
      </c>
      <c r="L16" s="2612" t="s">
        <v>5235</v>
      </c>
      <c r="M16" s="2612">
        <v>1</v>
      </c>
      <c r="N16" s="2612"/>
      <c r="O16" s="2612"/>
      <c r="P16" s="2612" t="s">
        <v>5235</v>
      </c>
      <c r="Q16" s="2611">
        <v>1</v>
      </c>
      <c r="V16" s="2612" t="s">
        <v>554</v>
      </c>
    </row>
    <row r="17" spans="1:22" x14ac:dyDescent="0.25">
      <c r="A17" s="212" t="s">
        <v>570</v>
      </c>
      <c r="B17" s="2612" t="s">
        <v>5235</v>
      </c>
      <c r="C17" s="2612">
        <v>0.39</v>
      </c>
      <c r="D17" s="2612"/>
      <c r="E17" s="2612"/>
      <c r="F17" s="2612" t="s">
        <v>5235</v>
      </c>
      <c r="G17" s="2612">
        <v>0.39</v>
      </c>
      <c r="H17" s="2612"/>
      <c r="I17" s="2612"/>
      <c r="J17" s="2612"/>
      <c r="K17" s="307" t="s">
        <v>859</v>
      </c>
      <c r="L17" s="2612" t="s">
        <v>5235</v>
      </c>
      <c r="M17" s="2612">
        <v>1.1000000000000001</v>
      </c>
      <c r="N17" s="2612"/>
      <c r="O17" s="2612"/>
      <c r="P17" s="2612" t="s">
        <v>5235</v>
      </c>
      <c r="Q17" s="2611">
        <v>1.1000000000000001</v>
      </c>
      <c r="V17" s="2612" t="s">
        <v>5226</v>
      </c>
    </row>
    <row r="18" spans="1:22" x14ac:dyDescent="0.25">
      <c r="A18" s="2612" t="s">
        <v>4845</v>
      </c>
      <c r="B18" s="2612"/>
      <c r="C18" s="2612"/>
      <c r="D18" s="2612" t="s">
        <v>5235</v>
      </c>
      <c r="E18" s="2635"/>
      <c r="F18" s="2612"/>
      <c r="G18" s="2612"/>
      <c r="H18" s="2612"/>
      <c r="I18" s="2612"/>
      <c r="J18" s="2612"/>
      <c r="K18" s="307" t="s">
        <v>1093</v>
      </c>
      <c r="L18" s="2612"/>
      <c r="M18" s="2612"/>
      <c r="N18" s="2612" t="s">
        <v>5235</v>
      </c>
      <c r="O18" s="2612">
        <v>0.7</v>
      </c>
      <c r="P18" s="2612"/>
      <c r="Q18" s="2611"/>
      <c r="V18" s="2612" t="s">
        <v>510</v>
      </c>
    </row>
    <row r="19" spans="1:22" x14ac:dyDescent="0.25">
      <c r="A19" s="2632" t="s">
        <v>1069</v>
      </c>
      <c r="B19" s="2612" t="s">
        <v>5235</v>
      </c>
      <c r="C19" s="2612">
        <v>3.9</v>
      </c>
      <c r="D19" s="2612" t="s">
        <v>5235</v>
      </c>
      <c r="E19" s="2612">
        <v>3.9</v>
      </c>
      <c r="F19" s="2612"/>
      <c r="G19" s="2612"/>
      <c r="H19" s="2612"/>
      <c r="I19" s="2612"/>
      <c r="J19" s="2612"/>
      <c r="K19" s="307" t="s">
        <v>397</v>
      </c>
      <c r="L19" s="2612"/>
      <c r="M19" s="2612"/>
      <c r="N19" s="2612" t="s">
        <v>5235</v>
      </c>
      <c r="O19" s="2612">
        <v>1.4</v>
      </c>
      <c r="P19" s="2612" t="s">
        <v>5235</v>
      </c>
      <c r="Q19" s="2611">
        <v>1.4</v>
      </c>
      <c r="V19" s="2612" t="s">
        <v>11</v>
      </c>
    </row>
    <row r="20" spans="1:22" x14ac:dyDescent="0.25">
      <c r="A20" s="2612" t="s">
        <v>90</v>
      </c>
      <c r="B20" s="2612" t="s">
        <v>5235</v>
      </c>
      <c r="C20" s="2612">
        <v>2.8</v>
      </c>
      <c r="D20" s="2612"/>
      <c r="E20" s="2612"/>
      <c r="F20" s="2612"/>
      <c r="G20" s="2612"/>
      <c r="H20" s="2612"/>
      <c r="I20" s="2612"/>
      <c r="J20" s="2612"/>
      <c r="K20" s="307" t="s">
        <v>4314</v>
      </c>
      <c r="L20" s="2612" t="s">
        <v>5235</v>
      </c>
      <c r="M20" s="2612">
        <v>0.15</v>
      </c>
      <c r="N20" s="2612" t="s">
        <v>5235</v>
      </c>
      <c r="O20" s="2612">
        <v>0.15</v>
      </c>
      <c r="P20" s="2612" t="s">
        <v>5235</v>
      </c>
      <c r="Q20" s="2611">
        <v>0.15</v>
      </c>
      <c r="R20" s="2633" t="s">
        <v>5245</v>
      </c>
      <c r="V20" s="2612" t="s">
        <v>457</v>
      </c>
    </row>
    <row r="21" spans="1:22" x14ac:dyDescent="0.25">
      <c r="A21" s="2632" t="s">
        <v>207</v>
      </c>
      <c r="B21" s="2612" t="s">
        <v>5235</v>
      </c>
      <c r="C21" s="2612">
        <v>3.2</v>
      </c>
      <c r="D21" s="2612" t="s">
        <v>5235</v>
      </c>
      <c r="E21" s="2612">
        <v>3.2</v>
      </c>
      <c r="F21" s="2612"/>
      <c r="G21" s="2612"/>
      <c r="H21" s="2612"/>
      <c r="I21" s="2612"/>
      <c r="J21" s="2612"/>
      <c r="K21" s="307" t="s">
        <v>268</v>
      </c>
      <c r="L21" s="2612" t="s">
        <v>5235</v>
      </c>
      <c r="M21" s="2612">
        <v>3.1</v>
      </c>
      <c r="N21" s="2612" t="s">
        <v>5235</v>
      </c>
      <c r="O21" s="2612">
        <v>3.1</v>
      </c>
      <c r="P21" s="2612" t="s">
        <v>5235</v>
      </c>
      <c r="Q21" s="2611">
        <v>3.1</v>
      </c>
      <c r="V21" s="2612" t="s">
        <v>153</v>
      </c>
    </row>
    <row r="22" spans="1:22" x14ac:dyDescent="0.25">
      <c r="A22" s="2608" t="s">
        <v>3050</v>
      </c>
      <c r="B22" s="2612" t="s">
        <v>5235</v>
      </c>
      <c r="C22" s="2612">
        <v>36</v>
      </c>
      <c r="D22" s="2612" t="s">
        <v>5235</v>
      </c>
      <c r="E22" s="2612">
        <v>0.6</v>
      </c>
      <c r="F22" s="2612"/>
      <c r="G22" s="2612"/>
      <c r="H22" s="2612"/>
      <c r="I22" s="2612"/>
      <c r="J22" s="2612"/>
      <c r="K22" s="307" t="s">
        <v>812</v>
      </c>
      <c r="L22" s="2612" t="s">
        <v>5235</v>
      </c>
      <c r="M22" s="2612">
        <v>2.2999999999999998</v>
      </c>
      <c r="N22" s="2612"/>
      <c r="O22" s="2612"/>
      <c r="P22" s="2612" t="s">
        <v>5235</v>
      </c>
      <c r="Q22" s="2611">
        <v>2.2999999999999998</v>
      </c>
      <c r="V22" s="2612" t="s">
        <v>239</v>
      </c>
    </row>
    <row r="23" spans="1:22" x14ac:dyDescent="0.25">
      <c r="A23" s="2608" t="s">
        <v>225</v>
      </c>
      <c r="B23" s="2612" t="s">
        <v>5235</v>
      </c>
      <c r="C23" s="2612">
        <v>2.8</v>
      </c>
      <c r="D23" s="2612"/>
      <c r="E23" s="2612"/>
      <c r="F23" s="2612"/>
      <c r="G23" s="2612"/>
      <c r="H23" s="2612"/>
      <c r="I23" s="2612"/>
      <c r="J23" s="2612"/>
      <c r="K23" s="307" t="s">
        <v>1361</v>
      </c>
      <c r="L23" s="2612" t="s">
        <v>5235</v>
      </c>
      <c r="M23" s="2612">
        <v>1.3</v>
      </c>
      <c r="N23" s="2612" t="s">
        <v>5235</v>
      </c>
      <c r="O23" s="2612">
        <v>1.3</v>
      </c>
      <c r="P23" s="2612" t="s">
        <v>5235</v>
      </c>
      <c r="Q23" s="2611">
        <v>1.3</v>
      </c>
      <c r="V23" s="2612" t="s">
        <v>423</v>
      </c>
    </row>
    <row r="24" spans="1:22" x14ac:dyDescent="0.25">
      <c r="A24" s="2632" t="s">
        <v>126</v>
      </c>
      <c r="B24" s="2612" t="s">
        <v>5235</v>
      </c>
      <c r="C24" s="2612">
        <v>1.7</v>
      </c>
      <c r="D24" s="2612" t="s">
        <v>5235</v>
      </c>
      <c r="E24" s="2612">
        <v>1.7</v>
      </c>
      <c r="F24" s="2612" t="s">
        <v>5235</v>
      </c>
      <c r="G24" s="2612">
        <v>1.7</v>
      </c>
      <c r="H24" s="2612"/>
      <c r="I24" s="2612"/>
      <c r="J24" s="2612"/>
      <c r="K24" s="307" t="s">
        <v>66</v>
      </c>
      <c r="L24" s="2612" t="s">
        <v>5235</v>
      </c>
      <c r="M24" s="2612">
        <v>2.6</v>
      </c>
      <c r="N24" s="2612"/>
      <c r="O24" s="2612"/>
      <c r="P24" s="2612" t="s">
        <v>5235</v>
      </c>
      <c r="Q24" s="2611">
        <v>2.6</v>
      </c>
      <c r="V24" s="2612" t="s">
        <v>525</v>
      </c>
    </row>
    <row r="25" spans="1:22" x14ac:dyDescent="0.25">
      <c r="A25" s="2608" t="s">
        <v>991</v>
      </c>
      <c r="B25" s="2612" t="s">
        <v>5235</v>
      </c>
      <c r="C25" s="2612">
        <v>0.8</v>
      </c>
      <c r="D25" s="2612"/>
      <c r="E25" s="2612"/>
      <c r="F25" s="2612"/>
      <c r="G25" s="2612"/>
      <c r="H25" s="2612"/>
      <c r="I25" s="2612"/>
      <c r="J25" s="2612"/>
      <c r="K25" s="307" t="s">
        <v>5239</v>
      </c>
      <c r="L25" s="2612" t="s">
        <v>5235</v>
      </c>
      <c r="M25" s="2612">
        <v>1.25</v>
      </c>
      <c r="N25" s="2612"/>
      <c r="O25" s="2612"/>
      <c r="P25" s="2612"/>
      <c r="Q25" s="2611"/>
      <c r="V25" s="2612" t="s">
        <v>526</v>
      </c>
    </row>
    <row r="26" spans="1:22" x14ac:dyDescent="0.25">
      <c r="A26" s="2632" t="s">
        <v>188</v>
      </c>
      <c r="B26" s="2612" t="s">
        <v>5235</v>
      </c>
      <c r="C26" s="2612">
        <v>2.15</v>
      </c>
      <c r="D26" s="2612" t="s">
        <v>5235</v>
      </c>
      <c r="E26" s="2612">
        <v>2.15</v>
      </c>
      <c r="F26" s="2612"/>
      <c r="G26" s="2612"/>
      <c r="H26" s="2612"/>
      <c r="I26" s="2612"/>
      <c r="J26" s="2612"/>
      <c r="K26" s="307" t="s">
        <v>269</v>
      </c>
      <c r="L26" s="2612" t="s">
        <v>5235</v>
      </c>
      <c r="M26" s="2612">
        <v>1.5</v>
      </c>
      <c r="N26" s="2612"/>
      <c r="O26" s="2612"/>
      <c r="P26" s="2612" t="s">
        <v>5235</v>
      </c>
      <c r="Q26" s="2611">
        <v>1.5</v>
      </c>
      <c r="V26" s="2612" t="s">
        <v>5225</v>
      </c>
    </row>
    <row r="27" spans="1:22" x14ac:dyDescent="0.25">
      <c r="A27" s="212" t="s">
        <v>339</v>
      </c>
      <c r="B27" s="2612" t="s">
        <v>5235</v>
      </c>
      <c r="C27" s="2612">
        <v>3.4</v>
      </c>
      <c r="D27" s="2612" t="s">
        <v>5235</v>
      </c>
      <c r="E27" s="2612">
        <v>3.4</v>
      </c>
      <c r="F27" s="2612"/>
      <c r="G27" s="2614"/>
      <c r="H27" s="2614"/>
      <c r="I27" s="2614"/>
      <c r="J27" s="2614"/>
      <c r="K27" s="407" t="s">
        <v>492</v>
      </c>
      <c r="L27" s="2614"/>
      <c r="M27" s="2614"/>
      <c r="N27" s="2614"/>
      <c r="O27" s="2614"/>
      <c r="P27" s="2614" t="s">
        <v>5235</v>
      </c>
      <c r="Q27" s="2611">
        <v>2.2000000000000002</v>
      </c>
      <c r="V27" s="2612"/>
    </row>
    <row r="28" spans="1:22" x14ac:dyDescent="0.25">
      <c r="A28" s="2612" t="s">
        <v>394</v>
      </c>
      <c r="B28" s="2612" t="s">
        <v>5235</v>
      </c>
      <c r="C28" s="2612">
        <v>1</v>
      </c>
      <c r="D28" s="2612"/>
      <c r="E28" s="2609"/>
      <c r="F28" s="2609"/>
      <c r="G28" s="2609"/>
      <c r="H28" s="2609"/>
      <c r="I28" s="2609"/>
      <c r="J28" s="2609"/>
      <c r="K28" s="307" t="s">
        <v>302</v>
      </c>
      <c r="L28" s="2612" t="s">
        <v>5235</v>
      </c>
      <c r="M28" s="2612">
        <v>2.2000000000000002</v>
      </c>
      <c r="N28" s="2612"/>
      <c r="O28" s="2612"/>
      <c r="P28" s="2612" t="s">
        <v>5235</v>
      </c>
      <c r="Q28" s="2611">
        <v>2.2000000000000002</v>
      </c>
      <c r="R28" s="701"/>
      <c r="S28" s="701"/>
    </row>
    <row r="29" spans="1:22" x14ac:dyDescent="0.25">
      <c r="A29" s="2632" t="s">
        <v>5241</v>
      </c>
      <c r="B29" s="2612" t="s">
        <v>5235</v>
      </c>
      <c r="C29" s="2612">
        <v>2.95</v>
      </c>
      <c r="D29" s="2612" t="s">
        <v>5235</v>
      </c>
      <c r="E29" s="2609">
        <v>2.95</v>
      </c>
      <c r="F29" s="2609"/>
      <c r="G29" s="2609"/>
      <c r="H29" s="2609"/>
      <c r="I29" s="2609"/>
      <c r="J29" s="2609"/>
      <c r="K29" s="307" t="s">
        <v>85</v>
      </c>
      <c r="L29" s="2612"/>
      <c r="M29" s="2612"/>
      <c r="N29" s="2612"/>
      <c r="O29" s="2612"/>
      <c r="P29" s="2612" t="s">
        <v>5235</v>
      </c>
      <c r="Q29" s="2611">
        <v>1.3</v>
      </c>
      <c r="R29" s="701"/>
      <c r="S29" s="701"/>
    </row>
    <row r="30" spans="1:22" x14ac:dyDescent="0.25">
      <c r="A30" s="2612" t="s">
        <v>2875</v>
      </c>
      <c r="B30" s="2612" t="s">
        <v>5235</v>
      </c>
      <c r="C30" s="2612">
        <v>0.4</v>
      </c>
      <c r="D30" s="2612" t="s">
        <v>5235</v>
      </c>
      <c r="E30" s="2609">
        <v>0.4</v>
      </c>
      <c r="F30" s="2609"/>
      <c r="G30" s="2609"/>
      <c r="H30" s="2609"/>
      <c r="I30" s="2609"/>
      <c r="J30" s="2609"/>
      <c r="K30" s="307" t="s">
        <v>130</v>
      </c>
      <c r="L30" s="2612"/>
      <c r="M30" s="2612"/>
      <c r="N30" s="2612" t="s">
        <v>5235</v>
      </c>
      <c r="O30" s="2612"/>
      <c r="P30" s="2612" t="s">
        <v>5235</v>
      </c>
      <c r="Q30" s="2611">
        <v>5.0999999999999996</v>
      </c>
      <c r="R30" s="701"/>
      <c r="S30" s="701"/>
    </row>
    <row r="31" spans="1:22" x14ac:dyDescent="0.25">
      <c r="A31" s="2608" t="s">
        <v>1547</v>
      </c>
      <c r="B31" s="2612"/>
      <c r="C31" s="2612"/>
      <c r="D31" s="2612" t="s">
        <v>5235</v>
      </c>
      <c r="E31" s="2609">
        <v>0.65</v>
      </c>
      <c r="F31" s="2609"/>
      <c r="G31" s="2609"/>
      <c r="H31" s="2609"/>
      <c r="I31" s="2609"/>
      <c r="J31" s="2609"/>
      <c r="K31" s="307" t="s">
        <v>394</v>
      </c>
      <c r="L31" s="2612" t="s">
        <v>5235</v>
      </c>
      <c r="M31" s="2612">
        <v>1</v>
      </c>
      <c r="N31" s="2612"/>
      <c r="O31" s="2612"/>
      <c r="P31" s="2612"/>
      <c r="Q31" s="2611"/>
      <c r="R31" s="701"/>
      <c r="S31" s="701"/>
    </row>
    <row r="32" spans="1:22" x14ac:dyDescent="0.25">
      <c r="A32" s="2608" t="s">
        <v>76</v>
      </c>
      <c r="B32" s="2612" t="s">
        <v>5235</v>
      </c>
      <c r="C32" s="2612">
        <v>1.1000000000000001</v>
      </c>
      <c r="D32" s="2612"/>
      <c r="E32" s="2609"/>
      <c r="F32" s="2609"/>
      <c r="G32" s="2609"/>
      <c r="H32" s="2609"/>
      <c r="I32" s="2609"/>
      <c r="J32" s="2609"/>
      <c r="K32" s="307" t="s">
        <v>402</v>
      </c>
      <c r="L32" s="2612"/>
      <c r="M32" s="2612"/>
      <c r="N32" s="2612" t="s">
        <v>5235</v>
      </c>
      <c r="O32" s="2612">
        <v>1.2</v>
      </c>
      <c r="P32" s="2612"/>
      <c r="Q32" s="2611"/>
      <c r="R32" s="701"/>
      <c r="S32" s="701"/>
    </row>
    <row r="33" spans="1:23" x14ac:dyDescent="0.25">
      <c r="A33" s="2632" t="s">
        <v>35</v>
      </c>
      <c r="B33" s="2612"/>
      <c r="C33" s="2612"/>
      <c r="D33" s="2612" t="s">
        <v>5235</v>
      </c>
      <c r="E33" s="2609">
        <v>0.2</v>
      </c>
      <c r="F33" s="2609"/>
      <c r="G33" s="2609"/>
      <c r="H33" s="2609"/>
      <c r="I33" s="2609"/>
      <c r="J33" s="2609"/>
      <c r="K33" s="307" t="s">
        <v>284</v>
      </c>
      <c r="L33" s="2612" t="s">
        <v>5235</v>
      </c>
      <c r="M33" s="2612">
        <v>1.05</v>
      </c>
      <c r="N33" s="2612"/>
      <c r="O33" s="2612"/>
      <c r="P33" s="2612" t="s">
        <v>5235</v>
      </c>
      <c r="Q33" s="2611">
        <v>1.05</v>
      </c>
      <c r="R33" s="2611"/>
      <c r="S33" s="2611"/>
      <c r="T33" s="2611"/>
    </row>
    <row r="34" spans="1:23" ht="15.75" thickBot="1" x14ac:dyDescent="0.3">
      <c r="A34" s="2632" t="s">
        <v>1450</v>
      </c>
      <c r="B34" s="2612" t="s">
        <v>5235</v>
      </c>
      <c r="C34" s="2612">
        <v>1.1000000000000001</v>
      </c>
      <c r="D34" s="2612" t="s">
        <v>5235</v>
      </c>
      <c r="E34" s="2609">
        <v>1.1000000000000001</v>
      </c>
      <c r="F34" s="2609" t="s">
        <v>5235</v>
      </c>
      <c r="G34" s="2609">
        <v>1.1000000000000001</v>
      </c>
      <c r="H34" s="2609"/>
      <c r="I34" s="2609"/>
      <c r="J34" s="2609"/>
      <c r="K34" s="307" t="s">
        <v>1241</v>
      </c>
      <c r="L34" s="2612" t="s">
        <v>5235</v>
      </c>
      <c r="M34" s="2612">
        <v>2.5499999999999998</v>
      </c>
      <c r="N34" s="2612"/>
      <c r="O34" s="2612"/>
      <c r="P34" s="2612" t="s">
        <v>5235</v>
      </c>
      <c r="Q34" s="2611">
        <v>2.5499999999999998</v>
      </c>
    </row>
    <row r="35" spans="1:23" ht="15.75" thickBot="1" x14ac:dyDescent="0.3">
      <c r="A35" s="2612" t="s">
        <v>478</v>
      </c>
      <c r="B35" s="2612" t="s">
        <v>5235</v>
      </c>
      <c r="C35" s="2612">
        <v>0.9</v>
      </c>
      <c r="D35" s="2612"/>
      <c r="E35" s="2612"/>
      <c r="F35" s="2612"/>
      <c r="G35" s="2612"/>
      <c r="H35" s="2612"/>
      <c r="I35" s="2612"/>
      <c r="J35" s="2612"/>
      <c r="K35" s="307" t="s">
        <v>27</v>
      </c>
      <c r="L35" s="2612" t="s">
        <v>5235</v>
      </c>
      <c r="M35" s="2612">
        <v>1</v>
      </c>
      <c r="N35" s="2612"/>
      <c r="O35" s="2612"/>
      <c r="P35" s="2612"/>
      <c r="Q35" s="2611"/>
      <c r="V35" s="8" t="s">
        <v>1193</v>
      </c>
      <c r="W35" s="2658" t="s">
        <v>5253</v>
      </c>
    </row>
    <row r="36" spans="1:23" x14ac:dyDescent="0.25">
      <c r="A36" s="2612" t="s">
        <v>135</v>
      </c>
      <c r="B36" s="2612"/>
      <c r="C36" s="2612"/>
      <c r="D36" s="2612" t="s">
        <v>5235</v>
      </c>
      <c r="E36" s="2612">
        <v>0.7</v>
      </c>
      <c r="F36" s="2612"/>
      <c r="G36" s="2612"/>
      <c r="H36" s="2612"/>
      <c r="I36" s="2612"/>
      <c r="J36" s="2612"/>
      <c r="K36" s="307" t="s">
        <v>412</v>
      </c>
      <c r="L36" s="2612"/>
      <c r="M36" s="2612"/>
      <c r="N36" s="2612" t="s">
        <v>5235</v>
      </c>
      <c r="O36" s="2612">
        <v>1.2</v>
      </c>
      <c r="P36" s="2612"/>
      <c r="Q36" s="2611"/>
      <c r="V36" s="2653" t="s">
        <v>394</v>
      </c>
      <c r="W36">
        <v>1</v>
      </c>
    </row>
    <row r="37" spans="1:23" x14ac:dyDescent="0.25">
      <c r="A37" s="2612" t="s">
        <v>846</v>
      </c>
      <c r="B37" s="2612" t="s">
        <v>5235</v>
      </c>
      <c r="C37" s="2612">
        <v>2.1</v>
      </c>
      <c r="D37" s="2612"/>
      <c r="E37" s="2612"/>
      <c r="F37" s="2612"/>
      <c r="G37" s="2612"/>
      <c r="H37" s="2612"/>
      <c r="I37" s="2612"/>
      <c r="J37" s="2612"/>
      <c r="K37" s="307" t="s">
        <v>5240</v>
      </c>
      <c r="L37" s="2612"/>
      <c r="M37" s="2612"/>
      <c r="N37" s="2612"/>
      <c r="O37" s="2612"/>
      <c r="P37" s="2612" t="s">
        <v>5235</v>
      </c>
      <c r="Q37" s="2611">
        <v>1</v>
      </c>
      <c r="V37" s="2653" t="s">
        <v>2549</v>
      </c>
      <c r="W37">
        <v>1.3</v>
      </c>
    </row>
    <row r="38" spans="1:23" x14ac:dyDescent="0.25">
      <c r="A38" s="2632" t="s">
        <v>687</v>
      </c>
      <c r="B38" s="2612" t="s">
        <v>5235</v>
      </c>
      <c r="C38" s="2612">
        <v>0.6</v>
      </c>
      <c r="D38" s="2612"/>
      <c r="E38" s="2612"/>
      <c r="F38" s="2612"/>
      <c r="G38" s="2612"/>
      <c r="H38" s="2612"/>
      <c r="I38" s="2612"/>
      <c r="J38" s="2612"/>
      <c r="K38" s="307" t="s">
        <v>376</v>
      </c>
      <c r="L38" s="2612" t="s">
        <v>5235</v>
      </c>
      <c r="M38" s="2612">
        <v>1.9</v>
      </c>
      <c r="N38" s="2612" t="s">
        <v>5235</v>
      </c>
      <c r="O38" s="2612">
        <v>1.9</v>
      </c>
      <c r="P38" s="2612" t="s">
        <v>5235</v>
      </c>
      <c r="Q38" s="2611">
        <v>1.9</v>
      </c>
      <c r="V38" s="2653" t="s">
        <v>1361</v>
      </c>
      <c r="W38">
        <v>1.3</v>
      </c>
    </row>
    <row r="39" spans="1:23" x14ac:dyDescent="0.25">
      <c r="A39" s="2608" t="s">
        <v>5161</v>
      </c>
      <c r="B39" s="2612" t="s">
        <v>5235</v>
      </c>
      <c r="C39" s="2612">
        <v>0.7</v>
      </c>
      <c r="D39" s="2612" t="s">
        <v>5235</v>
      </c>
      <c r="E39" s="2612">
        <v>0.7</v>
      </c>
      <c r="F39" s="2612"/>
      <c r="G39" s="2612"/>
      <c r="H39" s="2612"/>
      <c r="I39" s="2612"/>
      <c r="J39" s="2612"/>
      <c r="K39" s="307" t="s">
        <v>10</v>
      </c>
      <c r="L39" s="2612" t="s">
        <v>5235</v>
      </c>
      <c r="M39" s="2612">
        <v>2.2000000000000002</v>
      </c>
      <c r="N39" s="2612" t="s">
        <v>5235</v>
      </c>
      <c r="O39" s="2612">
        <v>2.2000000000000002</v>
      </c>
      <c r="P39" s="2612" t="s">
        <v>5235</v>
      </c>
      <c r="Q39" s="2611">
        <v>2.2000000000000002</v>
      </c>
      <c r="R39" s="2633" t="s">
        <v>5246</v>
      </c>
      <c r="V39" s="2652" t="s">
        <v>3751</v>
      </c>
      <c r="W39">
        <v>1</v>
      </c>
    </row>
    <row r="40" spans="1:23" x14ac:dyDescent="0.25">
      <c r="A40" s="2612" t="s">
        <v>243</v>
      </c>
      <c r="B40" s="2612" t="s">
        <v>5235</v>
      </c>
      <c r="C40" s="2612">
        <v>2.65</v>
      </c>
      <c r="D40" s="2612" t="s">
        <v>5235</v>
      </c>
      <c r="E40" s="2612">
        <v>2.65</v>
      </c>
      <c r="F40" s="2612"/>
      <c r="G40" s="2612"/>
      <c r="H40" s="2612"/>
      <c r="I40" s="2612"/>
      <c r="J40" s="2612"/>
      <c r="K40" s="307" t="s">
        <v>5237</v>
      </c>
      <c r="L40" s="2612"/>
      <c r="M40" s="2612"/>
      <c r="N40" s="2612" t="s">
        <v>5235</v>
      </c>
      <c r="O40" s="2612">
        <v>3.9</v>
      </c>
      <c r="P40" s="2612"/>
      <c r="Q40" s="2611"/>
      <c r="V40" s="2653" t="s">
        <v>10</v>
      </c>
      <c r="W40">
        <v>2.2000000000000002</v>
      </c>
    </row>
    <row r="41" spans="1:23" x14ac:dyDescent="0.25">
      <c r="A41" s="2632" t="s">
        <v>1218</v>
      </c>
      <c r="B41" s="2612" t="s">
        <v>5235</v>
      </c>
      <c r="C41" s="2612">
        <v>1</v>
      </c>
      <c r="D41" s="2612"/>
      <c r="E41" s="2612"/>
      <c r="F41" s="2612"/>
      <c r="G41" s="2612"/>
      <c r="H41" s="2612"/>
      <c r="I41" s="2612"/>
      <c r="J41" s="2612"/>
      <c r="K41" s="307" t="s">
        <v>403</v>
      </c>
      <c r="L41" s="2612"/>
      <c r="M41" s="2612"/>
      <c r="N41" s="2612" t="s">
        <v>5235</v>
      </c>
      <c r="O41" s="2612">
        <v>0.5</v>
      </c>
      <c r="P41" s="2612"/>
      <c r="Q41" s="2611"/>
      <c r="V41" s="2653" t="s">
        <v>0</v>
      </c>
      <c r="W41">
        <v>2.8</v>
      </c>
    </row>
    <row r="42" spans="1:23" x14ac:dyDescent="0.25">
      <c r="A42" s="2608" t="s">
        <v>393</v>
      </c>
      <c r="B42" s="2612" t="s">
        <v>5235</v>
      </c>
      <c r="C42" s="2612"/>
      <c r="D42" s="2612" t="s">
        <v>5235</v>
      </c>
      <c r="E42" s="2612"/>
      <c r="F42" s="2612" t="s">
        <v>5235</v>
      </c>
      <c r="G42" s="2612"/>
      <c r="H42" s="2612"/>
      <c r="I42" s="2612"/>
      <c r="J42" s="2612"/>
      <c r="K42" s="307" t="s">
        <v>1263</v>
      </c>
      <c r="L42" s="2612" t="s">
        <v>5235</v>
      </c>
      <c r="M42" s="2612">
        <v>0.8</v>
      </c>
      <c r="N42" s="2612"/>
      <c r="O42" s="2612"/>
      <c r="P42" s="2612"/>
      <c r="Q42" s="2611"/>
      <c r="V42" s="2653" t="s">
        <v>321</v>
      </c>
      <c r="W42">
        <v>2.4</v>
      </c>
    </row>
    <row r="43" spans="1:23" x14ac:dyDescent="0.25">
      <c r="A43" s="2632" t="s">
        <v>10</v>
      </c>
      <c r="B43" s="2612" t="s">
        <v>5235</v>
      </c>
      <c r="C43" s="2612">
        <v>2.2000000000000002</v>
      </c>
      <c r="D43" s="2612"/>
      <c r="E43" s="2612"/>
      <c r="F43" s="2612"/>
      <c r="G43" s="2612"/>
      <c r="H43" s="2612"/>
      <c r="I43" s="2612"/>
      <c r="J43" s="2612"/>
      <c r="K43" s="307" t="s">
        <v>270</v>
      </c>
      <c r="L43" s="2612" t="s">
        <v>5235</v>
      </c>
      <c r="M43" s="2612">
        <v>2.5</v>
      </c>
      <c r="N43" s="2612"/>
      <c r="O43" s="2612"/>
      <c r="P43" s="2612" t="s">
        <v>5235</v>
      </c>
      <c r="Q43" s="2611">
        <v>2.5</v>
      </c>
      <c r="V43" s="2648" t="s">
        <v>812</v>
      </c>
      <c r="W43">
        <v>2.2999999999999998</v>
      </c>
    </row>
    <row r="44" spans="1:23" x14ac:dyDescent="0.25">
      <c r="A44" s="2632" t="s">
        <v>150</v>
      </c>
      <c r="B44" s="2612" t="s">
        <v>5235</v>
      </c>
      <c r="C44" s="2612">
        <v>0.5</v>
      </c>
      <c r="D44" s="2612"/>
      <c r="E44" s="2612"/>
      <c r="F44" s="2612"/>
      <c r="G44" s="2612"/>
      <c r="H44" s="2612"/>
      <c r="I44" s="2612"/>
      <c r="J44" s="2612"/>
      <c r="K44" s="307" t="s">
        <v>1426</v>
      </c>
      <c r="L44" s="2612"/>
      <c r="M44" s="2612"/>
      <c r="N44" s="2612" t="s">
        <v>5235</v>
      </c>
      <c r="O44" s="2612">
        <v>1.7</v>
      </c>
      <c r="P44" s="2612"/>
      <c r="Q44" s="2611"/>
      <c r="V44" s="2649"/>
      <c r="W44" s="2659">
        <f>SUM(W36:W43)</f>
        <v>14.3</v>
      </c>
    </row>
    <row r="45" spans="1:23" ht="15.75" thickBot="1" x14ac:dyDescent="0.3">
      <c r="A45" s="212" t="s">
        <v>1293</v>
      </c>
      <c r="B45" s="2612" t="s">
        <v>5235</v>
      </c>
      <c r="C45" s="2612">
        <v>1</v>
      </c>
      <c r="D45" s="2612" t="s">
        <v>5235</v>
      </c>
      <c r="E45" s="2612">
        <v>1</v>
      </c>
      <c r="F45" s="2612"/>
      <c r="G45" s="2612"/>
      <c r="H45" s="2612"/>
      <c r="I45" s="2612"/>
      <c r="J45" s="2612"/>
      <c r="K45" s="307" t="s">
        <v>439</v>
      </c>
      <c r="L45" s="2612"/>
      <c r="M45" s="2612"/>
      <c r="N45" s="2612" t="s">
        <v>5235</v>
      </c>
      <c r="O45" s="2612">
        <v>3.9</v>
      </c>
      <c r="P45" s="2612"/>
      <c r="Q45" s="2611"/>
      <c r="V45" s="2649"/>
    </row>
    <row r="46" spans="1:23" ht="15.75" thickBot="1" x14ac:dyDescent="0.3">
      <c r="A46" s="2632" t="s">
        <v>74</v>
      </c>
      <c r="B46" s="2612" t="s">
        <v>5235</v>
      </c>
      <c r="C46" s="2612">
        <v>2.9</v>
      </c>
      <c r="D46" s="2612" t="s">
        <v>5235</v>
      </c>
      <c r="E46" s="2612">
        <v>2.9</v>
      </c>
      <c r="F46" s="2612"/>
      <c r="G46" s="2612"/>
      <c r="H46" s="2612"/>
      <c r="I46" s="2612"/>
      <c r="J46" s="2612"/>
      <c r="K46" s="307" t="s">
        <v>535</v>
      </c>
      <c r="L46" s="2612" t="s">
        <v>5235</v>
      </c>
      <c r="M46" s="2612">
        <v>2.9</v>
      </c>
      <c r="N46" s="2612"/>
      <c r="O46" s="2612"/>
      <c r="P46" s="2612" t="s">
        <v>5235</v>
      </c>
      <c r="Q46" s="2611">
        <v>2.9</v>
      </c>
      <c r="V46" s="2647" t="s">
        <v>5262</v>
      </c>
    </row>
    <row r="47" spans="1:23" x14ac:dyDescent="0.25">
      <c r="A47" s="2608" t="s">
        <v>1356</v>
      </c>
      <c r="B47" s="2612" t="s">
        <v>5235</v>
      </c>
      <c r="C47" s="2612">
        <v>2.2000000000000002</v>
      </c>
      <c r="D47" s="2612"/>
      <c r="E47" s="2612"/>
      <c r="F47" s="2612"/>
      <c r="G47" s="2611"/>
      <c r="H47" s="2611"/>
      <c r="I47" s="2611"/>
      <c r="J47" s="2611"/>
      <c r="K47" t="s">
        <v>687</v>
      </c>
      <c r="R47" t="s">
        <v>5235</v>
      </c>
      <c r="V47" s="2653" t="s">
        <v>5265</v>
      </c>
      <c r="W47" s="2656"/>
    </row>
    <row r="48" spans="1:23" x14ac:dyDescent="0.25">
      <c r="A48" s="2612" t="s">
        <v>1081</v>
      </c>
      <c r="B48" s="2612"/>
      <c r="C48" s="2612"/>
      <c r="D48" s="2612" t="s">
        <v>5235</v>
      </c>
      <c r="E48" s="2612">
        <v>2.5499999999999998</v>
      </c>
      <c r="F48" s="2612"/>
      <c r="G48" s="2611"/>
      <c r="H48" s="2611"/>
      <c r="I48" s="2611"/>
      <c r="J48" s="2611"/>
      <c r="K48" s="701" t="s">
        <v>126</v>
      </c>
      <c r="L48" s="2611"/>
      <c r="M48" s="2611"/>
      <c r="N48" s="2611"/>
      <c r="O48" s="2611"/>
      <c r="P48" s="2611"/>
      <c r="Q48" s="2611"/>
      <c r="R48" s="701" t="s">
        <v>5235</v>
      </c>
      <c r="S48" s="701">
        <v>1.7</v>
      </c>
      <c r="V48" s="2648" t="s">
        <v>1275</v>
      </c>
      <c r="W48">
        <v>3.1</v>
      </c>
    </row>
    <row r="49" spans="1:25" x14ac:dyDescent="0.25">
      <c r="A49" s="2632" t="s">
        <v>596</v>
      </c>
      <c r="B49" s="2612" t="s">
        <v>5235</v>
      </c>
      <c r="C49" s="2612">
        <v>0.9</v>
      </c>
      <c r="D49" s="2612" t="s">
        <v>5235</v>
      </c>
      <c r="E49" s="2612">
        <v>0.9</v>
      </c>
      <c r="F49" s="2612" t="s">
        <v>5235</v>
      </c>
      <c r="G49" s="2611">
        <v>0.9</v>
      </c>
      <c r="H49" s="2611"/>
      <c r="I49" s="2611"/>
      <c r="J49" s="2611"/>
      <c r="K49" s="701"/>
      <c r="L49" s="2611"/>
      <c r="M49" s="2611"/>
      <c r="N49" s="2611"/>
      <c r="O49" s="2611"/>
      <c r="P49" s="2611"/>
      <c r="Q49" s="2611"/>
      <c r="R49" s="701"/>
      <c r="S49" s="701"/>
      <c r="V49" s="2648" t="s">
        <v>243</v>
      </c>
      <c r="W49">
        <v>2.65</v>
      </c>
    </row>
    <row r="50" spans="1:25" x14ac:dyDescent="0.25">
      <c r="A50" s="2632" t="s">
        <v>985</v>
      </c>
      <c r="B50" s="2612" t="s">
        <v>5235</v>
      </c>
      <c r="C50" s="2612">
        <v>0.8</v>
      </c>
      <c r="D50" s="2612"/>
      <c r="E50" s="2612"/>
      <c r="F50" s="2612"/>
      <c r="G50" s="2611"/>
      <c r="H50" s="2611"/>
      <c r="I50" s="2611"/>
      <c r="J50" s="2611"/>
      <c r="V50" s="2648" t="s">
        <v>271</v>
      </c>
      <c r="W50">
        <v>0.44</v>
      </c>
    </row>
    <row r="51" spans="1:25" x14ac:dyDescent="0.25">
      <c r="A51" s="2608" t="s">
        <v>87</v>
      </c>
      <c r="B51" s="2612" t="s">
        <v>5235</v>
      </c>
      <c r="C51" s="2612">
        <v>4.4000000000000004</v>
      </c>
      <c r="D51" s="2612"/>
      <c r="E51" s="2612"/>
      <c r="F51" s="2612"/>
      <c r="G51" s="2611"/>
      <c r="H51" s="2611"/>
      <c r="I51" s="2611"/>
      <c r="J51" s="2611"/>
      <c r="V51" s="2653" t="s">
        <v>72</v>
      </c>
      <c r="W51">
        <v>3.2</v>
      </c>
    </row>
    <row r="52" spans="1:25" x14ac:dyDescent="0.25">
      <c r="A52" s="212" t="s">
        <v>1621</v>
      </c>
      <c r="B52" s="2612" t="s">
        <v>5235</v>
      </c>
      <c r="C52" s="2612">
        <v>5.8</v>
      </c>
      <c r="D52" s="2612" t="s">
        <v>5235</v>
      </c>
      <c r="E52" s="2612">
        <v>5.8</v>
      </c>
      <c r="F52" s="2612"/>
      <c r="G52" s="2611"/>
      <c r="H52" s="2611"/>
      <c r="I52" s="2611"/>
      <c r="J52" s="2611"/>
      <c r="V52" s="2648" t="s">
        <v>1231</v>
      </c>
      <c r="W52">
        <v>1.7</v>
      </c>
    </row>
    <row r="53" spans="1:25" x14ac:dyDescent="0.25">
      <c r="A53" s="2608" t="s">
        <v>4783</v>
      </c>
      <c r="B53" s="2612" t="s">
        <v>5235</v>
      </c>
      <c r="C53" s="2612">
        <v>3.1</v>
      </c>
      <c r="D53" s="2612"/>
      <c r="E53" s="2612"/>
      <c r="F53" s="2612"/>
      <c r="G53" s="2611"/>
      <c r="H53" s="2611"/>
      <c r="I53" s="2611"/>
      <c r="J53" s="2611"/>
      <c r="V53" s="2648" t="s">
        <v>1279</v>
      </c>
      <c r="W53" s="2656"/>
    </row>
    <row r="54" spans="1:25" x14ac:dyDescent="0.25">
      <c r="A54" s="2608" t="s">
        <v>241</v>
      </c>
      <c r="B54" s="2612" t="s">
        <v>5235</v>
      </c>
      <c r="C54" s="2612">
        <v>2.5</v>
      </c>
      <c r="D54" s="2612"/>
      <c r="E54" s="2612"/>
      <c r="F54" s="2612"/>
      <c r="G54" s="2611"/>
      <c r="H54" s="2611"/>
      <c r="I54" s="2611"/>
      <c r="J54" s="2611"/>
      <c r="V54" s="2648" t="s">
        <v>65</v>
      </c>
      <c r="W54" s="2657">
        <v>0.2</v>
      </c>
    </row>
    <row r="55" spans="1:25" x14ac:dyDescent="0.25">
      <c r="C55" s="2607">
        <f>SUM(C3:C54)</f>
        <v>114.56000000000002</v>
      </c>
      <c r="E55" s="2607">
        <f>SUM(E3:E54)</f>
        <v>51.47</v>
      </c>
      <c r="G55" s="2607">
        <f>SUM(G3:G54)</f>
        <v>4.09</v>
      </c>
      <c r="M55" s="2607">
        <f ca="1">SUM(M3:M56)</f>
        <v>52.76</v>
      </c>
      <c r="O55" s="2607">
        <f ca="1">SUM(O3:O56)</f>
        <v>34.049999999999997</v>
      </c>
      <c r="Q55" s="2607">
        <f ca="1">SUM(Q3:Q56)</f>
        <v>54.11</v>
      </c>
      <c r="S55">
        <f ca="1">SUM(S48:S56)</f>
        <v>1.7</v>
      </c>
      <c r="V55" s="2648" t="s">
        <v>524</v>
      </c>
      <c r="W55" s="72">
        <v>0.8</v>
      </c>
    </row>
    <row r="56" spans="1:25" ht="15.75" thickBot="1" x14ac:dyDescent="0.3">
      <c r="V56" s="2648" t="s">
        <v>134</v>
      </c>
      <c r="W56" s="2657">
        <v>1.9</v>
      </c>
    </row>
    <row r="57" spans="1:25" ht="15.75" thickBot="1" x14ac:dyDescent="0.3">
      <c r="A57" s="2636" t="s">
        <v>5247</v>
      </c>
      <c r="B57" s="2613"/>
      <c r="C57" s="3312">
        <f>115+51.5+4.09</f>
        <v>170.59</v>
      </c>
      <c r="D57" s="3312"/>
      <c r="E57" s="3312"/>
      <c r="F57" s="3312"/>
      <c r="G57" s="3498"/>
      <c r="H57" s="2611"/>
      <c r="I57" s="2611"/>
      <c r="J57" s="2611"/>
      <c r="L57" s="3499" t="s">
        <v>5248</v>
      </c>
      <c r="M57" s="3312"/>
      <c r="N57" s="3312"/>
      <c r="O57" s="3312"/>
      <c r="P57" s="3312"/>
      <c r="Q57" s="3312"/>
      <c r="R57" s="3312"/>
      <c r="S57" s="3498"/>
      <c r="V57"/>
      <c r="W57" s="2659">
        <f>SUM(W46:W56)</f>
        <v>13.99</v>
      </c>
    </row>
    <row r="58" spans="1:25" ht="15.75" thickBot="1" x14ac:dyDescent="0.3">
      <c r="V58" s="2647" t="s">
        <v>5261</v>
      </c>
      <c r="W58" s="2658" t="s">
        <v>5264</v>
      </c>
    </row>
    <row r="59" spans="1:25" x14ac:dyDescent="0.25">
      <c r="V59" s="2653" t="s">
        <v>593</v>
      </c>
    </row>
    <row r="60" spans="1:25" x14ac:dyDescent="0.25">
      <c r="V60" s="2653" t="s">
        <v>130</v>
      </c>
      <c r="W60">
        <v>5.0999999999999996</v>
      </c>
      <c r="X60" s="3226" t="s">
        <v>5263</v>
      </c>
      <c r="Y60" s="3226"/>
    </row>
    <row r="61" spans="1:25" x14ac:dyDescent="0.25">
      <c r="V61" s="2653" t="s">
        <v>687</v>
      </c>
      <c r="W61">
        <v>0.6</v>
      </c>
    </row>
    <row r="62" spans="1:25" x14ac:dyDescent="0.25">
      <c r="V62" s="2652" t="s">
        <v>1220</v>
      </c>
      <c r="W62">
        <v>1.9</v>
      </c>
    </row>
    <row r="63" spans="1:25" x14ac:dyDescent="0.25">
      <c r="V63" s="2653" t="s">
        <v>3175</v>
      </c>
      <c r="W63">
        <v>1</v>
      </c>
    </row>
    <row r="64" spans="1:25" x14ac:dyDescent="0.25">
      <c r="V64" s="2653" t="s">
        <v>162</v>
      </c>
      <c r="W64">
        <v>4.5</v>
      </c>
      <c r="X64" s="3226" t="s">
        <v>5263</v>
      </c>
      <c r="Y64" s="3226"/>
    </row>
    <row r="65" spans="22:23" x14ac:dyDescent="0.25">
      <c r="V65" s="2653" t="s">
        <v>126</v>
      </c>
      <c r="W65">
        <v>1.7</v>
      </c>
    </row>
    <row r="66" spans="22:23" x14ac:dyDescent="0.25">
      <c r="V66" s="2652" t="s">
        <v>307</v>
      </c>
      <c r="W66">
        <v>1.6</v>
      </c>
    </row>
    <row r="67" spans="22:23" ht="15.75" thickBot="1" x14ac:dyDescent="0.3">
      <c r="V67"/>
      <c r="W67" s="2659">
        <f>SUM(W60:W66)</f>
        <v>16.399999999999999</v>
      </c>
    </row>
    <row r="68" spans="22:23" ht="15.75" thickBot="1" x14ac:dyDescent="0.3">
      <c r="V68" s="2647" t="s">
        <v>2970</v>
      </c>
    </row>
    <row r="69" spans="22:23" x14ac:dyDescent="0.25">
      <c r="V69" s="2653" t="s">
        <v>2079</v>
      </c>
      <c r="W69">
        <v>6.3</v>
      </c>
    </row>
    <row r="70" spans="22:23" x14ac:dyDescent="0.25">
      <c r="V70" s="2648" t="s">
        <v>1087</v>
      </c>
      <c r="W70">
        <v>2.0299999999999998</v>
      </c>
    </row>
    <row r="71" spans="22:23" x14ac:dyDescent="0.25">
      <c r="V71" s="2648" t="s">
        <v>301</v>
      </c>
      <c r="W71">
        <v>0.6</v>
      </c>
    </row>
    <row r="72" spans="22:23" x14ac:dyDescent="0.25">
      <c r="V72" s="2648" t="s">
        <v>523</v>
      </c>
      <c r="W72">
        <v>2.09</v>
      </c>
    </row>
    <row r="73" spans="22:23" x14ac:dyDescent="0.25">
      <c r="V73" s="2648" t="s">
        <v>1957</v>
      </c>
      <c r="W73">
        <v>0.25</v>
      </c>
    </row>
    <row r="74" spans="22:23" x14ac:dyDescent="0.25">
      <c r="V74" s="2653" t="s">
        <v>503</v>
      </c>
      <c r="W74">
        <v>1.2</v>
      </c>
    </row>
    <row r="75" spans="22:23" x14ac:dyDescent="0.25">
      <c r="V75" s="2648" t="s">
        <v>548</v>
      </c>
      <c r="W75">
        <v>0.6</v>
      </c>
    </row>
    <row r="76" spans="22:23" x14ac:dyDescent="0.25">
      <c r="V76" s="2648" t="s">
        <v>5221</v>
      </c>
      <c r="W76">
        <v>0.75</v>
      </c>
    </row>
    <row r="77" spans="22:23" x14ac:dyDescent="0.25">
      <c r="V77" s="2648" t="s">
        <v>537</v>
      </c>
      <c r="W77">
        <v>2.2999999999999998</v>
      </c>
    </row>
    <row r="78" spans="22:23" x14ac:dyDescent="0.25">
      <c r="V78" s="2648" t="s">
        <v>1071</v>
      </c>
      <c r="W78">
        <v>2.5</v>
      </c>
    </row>
    <row r="79" spans="22:23" x14ac:dyDescent="0.25">
      <c r="V79"/>
      <c r="W79" s="2659">
        <f>SUM(W69:W78)</f>
        <v>18.619999999999997</v>
      </c>
    </row>
  </sheetData>
  <sortState xmlns:xlrd2="http://schemas.microsoft.com/office/spreadsheetml/2017/richdata2" ref="V2:V27">
    <sortCondition ref="V27"/>
  </sortState>
  <mergeCells count="8">
    <mergeCell ref="X60:Y60"/>
    <mergeCell ref="X64:Y64"/>
    <mergeCell ref="C57:G57"/>
    <mergeCell ref="L57:S57"/>
    <mergeCell ref="L1:M1"/>
    <mergeCell ref="N1:O1"/>
    <mergeCell ref="P1:Q1"/>
    <mergeCell ref="R1:S1"/>
  </mergeCells>
  <pageMargins left="0.7" right="0.7" top="0.75" bottom="0.75" header="0.3" footer="0.3"/>
  <pageSetup paperSize="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B3D4-A094-4503-B120-4DFED7F370B1}">
  <dimension ref="A1:L1128"/>
  <sheetViews>
    <sheetView topLeftCell="A1108" workbookViewId="0">
      <selection activeCell="K1106" sqref="K1106"/>
    </sheetView>
  </sheetViews>
  <sheetFormatPr defaultRowHeight="15" x14ac:dyDescent="0.25"/>
  <cols>
    <col min="1" max="1" width="7.7109375" style="2014" customWidth="1"/>
    <col min="2" max="2" width="19.5703125" customWidth="1"/>
    <col min="3" max="3" width="6.42578125" customWidth="1"/>
    <col min="4" max="4" width="10.42578125" customWidth="1"/>
    <col min="5" max="5" width="7.28515625" customWidth="1"/>
    <col min="6" max="6" width="36.7109375" customWidth="1"/>
  </cols>
  <sheetData>
    <row r="1" spans="1:6" x14ac:dyDescent="0.25">
      <c r="A1" s="2014" t="s">
        <v>4661</v>
      </c>
      <c r="B1" s="2014" t="s">
        <v>4662</v>
      </c>
      <c r="C1" s="2014" t="s">
        <v>4663</v>
      </c>
      <c r="D1" s="2014" t="s">
        <v>4664</v>
      </c>
      <c r="E1" s="2014" t="s">
        <v>4665</v>
      </c>
      <c r="F1" s="2014" t="s">
        <v>4666</v>
      </c>
    </row>
    <row r="2" spans="1:6" x14ac:dyDescent="0.25">
      <c r="A2" s="2015">
        <v>5007</v>
      </c>
      <c r="B2" s="307"/>
      <c r="C2" s="307"/>
      <c r="D2" s="307"/>
      <c r="E2" s="307"/>
      <c r="F2" s="307"/>
    </row>
    <row r="3" spans="1:6" x14ac:dyDescent="0.25">
      <c r="A3" s="2015">
        <v>5008</v>
      </c>
      <c r="B3" s="307"/>
      <c r="C3" s="307"/>
      <c r="D3" s="307"/>
      <c r="E3" s="307"/>
      <c r="F3" s="307"/>
    </row>
    <row r="4" spans="1:6" x14ac:dyDescent="0.25">
      <c r="A4" s="2015">
        <v>5009</v>
      </c>
      <c r="B4" s="307"/>
      <c r="C4" s="307"/>
      <c r="D4" s="307"/>
      <c r="E4" s="307"/>
      <c r="F4" s="307"/>
    </row>
    <row r="5" spans="1:6" x14ac:dyDescent="0.25">
      <c r="A5" s="2015">
        <v>5010</v>
      </c>
      <c r="B5" s="307"/>
      <c r="C5" s="307"/>
      <c r="D5" s="307"/>
      <c r="E5" s="307"/>
      <c r="F5" s="307"/>
    </row>
    <row r="6" spans="1:6" x14ac:dyDescent="0.25">
      <c r="A6" s="2015">
        <v>5011</v>
      </c>
      <c r="B6" s="307"/>
      <c r="C6" s="307"/>
      <c r="D6" s="307"/>
      <c r="E6" s="307"/>
      <c r="F6" s="307"/>
    </row>
    <row r="7" spans="1:6" x14ac:dyDescent="0.25">
      <c r="A7" s="2015">
        <v>5012</v>
      </c>
      <c r="B7" s="307"/>
      <c r="C7" s="307"/>
      <c r="D7" s="307"/>
      <c r="E7" s="307"/>
      <c r="F7" s="307"/>
    </row>
    <row r="8" spans="1:6" x14ac:dyDescent="0.25">
      <c r="A8" s="2015">
        <v>5013</v>
      </c>
      <c r="B8" s="307"/>
      <c r="C8" s="307"/>
      <c r="D8" s="307"/>
      <c r="E8" s="307"/>
      <c r="F8" s="307"/>
    </row>
    <row r="9" spans="1:6" x14ac:dyDescent="0.25">
      <c r="A9" s="2015">
        <v>5014</v>
      </c>
      <c r="B9" s="307"/>
      <c r="C9" s="307"/>
      <c r="D9" s="307"/>
      <c r="E9" s="307"/>
      <c r="F9" s="307"/>
    </row>
    <row r="10" spans="1:6" x14ac:dyDescent="0.25">
      <c r="A10" s="2015">
        <v>5015</v>
      </c>
      <c r="B10" s="307"/>
      <c r="C10" s="307"/>
      <c r="D10" s="307"/>
      <c r="E10" s="307"/>
      <c r="F10" s="307"/>
    </row>
    <row r="11" spans="1:6" x14ac:dyDescent="0.25">
      <c r="A11" s="2015">
        <v>5016</v>
      </c>
      <c r="B11" s="307"/>
      <c r="C11" s="307"/>
      <c r="D11" s="307"/>
      <c r="E11" s="307"/>
      <c r="F11" s="307"/>
    </row>
    <row r="12" spans="1:6" x14ac:dyDescent="0.25">
      <c r="A12" s="2015">
        <v>5017</v>
      </c>
      <c r="B12" s="307"/>
      <c r="C12" s="307"/>
      <c r="D12" s="307"/>
      <c r="E12" s="307"/>
      <c r="F12" s="307"/>
    </row>
    <row r="13" spans="1:6" x14ac:dyDescent="0.25">
      <c r="A13" s="2015">
        <v>5018</v>
      </c>
      <c r="B13" s="307"/>
      <c r="C13" s="307"/>
      <c r="D13" s="307"/>
      <c r="E13" s="307"/>
      <c r="F13" s="307"/>
    </row>
    <row r="14" spans="1:6" x14ac:dyDescent="0.25">
      <c r="A14" s="2015">
        <v>5019</v>
      </c>
      <c r="B14" s="307"/>
      <c r="C14" s="307"/>
      <c r="D14" s="307"/>
      <c r="E14" s="307"/>
      <c r="F14" s="307"/>
    </row>
    <row r="15" spans="1:6" x14ac:dyDescent="0.25">
      <c r="A15" s="2015">
        <v>5020</v>
      </c>
      <c r="B15" s="307"/>
      <c r="C15" s="307"/>
      <c r="D15" s="307"/>
      <c r="E15" s="307"/>
      <c r="F15" s="307"/>
    </row>
    <row r="16" spans="1:6" x14ac:dyDescent="0.25">
      <c r="A16" s="2015">
        <v>5021</v>
      </c>
      <c r="B16" s="307"/>
      <c r="C16" s="307"/>
      <c r="D16" s="307"/>
      <c r="E16" s="307"/>
      <c r="F16" s="307"/>
    </row>
    <row r="17" spans="1:6" x14ac:dyDescent="0.25">
      <c r="A17" s="2015">
        <v>5022</v>
      </c>
      <c r="B17" s="307"/>
      <c r="C17" s="307"/>
      <c r="D17" s="307"/>
      <c r="E17" s="307"/>
      <c r="F17" s="307"/>
    </row>
    <row r="18" spans="1:6" x14ac:dyDescent="0.25">
      <c r="A18" s="2015">
        <v>5023</v>
      </c>
      <c r="B18" s="307"/>
      <c r="C18" s="307"/>
      <c r="D18" s="307"/>
      <c r="E18" s="307"/>
      <c r="F18" s="307"/>
    </row>
    <row r="19" spans="1:6" x14ac:dyDescent="0.25">
      <c r="A19" s="2015">
        <v>5024</v>
      </c>
      <c r="B19" s="307"/>
      <c r="C19" s="307"/>
      <c r="D19" s="307"/>
      <c r="E19" s="307"/>
      <c r="F19" s="307"/>
    </row>
    <row r="20" spans="1:6" x14ac:dyDescent="0.25">
      <c r="A20" s="2015">
        <v>5025</v>
      </c>
      <c r="B20" s="307"/>
      <c r="C20" s="307"/>
      <c r="D20" s="307"/>
      <c r="E20" s="307"/>
      <c r="F20" s="307"/>
    </row>
    <row r="21" spans="1:6" x14ac:dyDescent="0.25">
      <c r="A21" s="2015">
        <v>5026</v>
      </c>
      <c r="B21" s="307"/>
      <c r="C21" s="307"/>
      <c r="D21" s="307"/>
      <c r="E21" s="307"/>
      <c r="F21" s="307"/>
    </row>
    <row r="22" spans="1:6" x14ac:dyDescent="0.25">
      <c r="A22" s="2015">
        <v>5027</v>
      </c>
      <c r="B22" s="307"/>
      <c r="C22" s="307"/>
      <c r="D22" s="307"/>
      <c r="E22" s="307"/>
      <c r="F22" s="307"/>
    </row>
    <row r="23" spans="1:6" x14ac:dyDescent="0.25">
      <c r="A23" s="2015">
        <v>5028</v>
      </c>
      <c r="B23" s="307"/>
      <c r="C23" s="307"/>
      <c r="D23" s="307"/>
      <c r="E23" s="307"/>
      <c r="F23" s="307"/>
    </row>
    <row r="24" spans="1:6" x14ac:dyDescent="0.25">
      <c r="A24" s="2015">
        <v>5029</v>
      </c>
      <c r="B24" s="307"/>
      <c r="C24" s="307"/>
      <c r="D24" s="307"/>
      <c r="E24" s="307"/>
      <c r="F24" s="307"/>
    </row>
    <row r="25" spans="1:6" x14ac:dyDescent="0.25">
      <c r="A25" s="2015">
        <v>5030</v>
      </c>
      <c r="B25" s="307"/>
      <c r="C25" s="307"/>
      <c r="D25" s="307"/>
      <c r="E25" s="307"/>
      <c r="F25" s="307"/>
    </row>
    <row r="26" spans="1:6" x14ac:dyDescent="0.25">
      <c r="A26" s="2015">
        <v>5031</v>
      </c>
      <c r="B26" s="307"/>
      <c r="C26" s="307"/>
      <c r="D26" s="307"/>
      <c r="E26" s="307"/>
      <c r="F26" s="307"/>
    </row>
    <row r="27" spans="1:6" x14ac:dyDescent="0.25">
      <c r="A27" s="2015">
        <v>5032</v>
      </c>
      <c r="B27" s="307"/>
      <c r="C27" s="307"/>
      <c r="D27" s="307"/>
      <c r="E27" s="307"/>
      <c r="F27" s="307"/>
    </row>
    <row r="28" spans="1:6" x14ac:dyDescent="0.25">
      <c r="A28" s="2015">
        <v>5033</v>
      </c>
      <c r="B28" s="307"/>
      <c r="C28" s="307"/>
      <c r="D28" s="307"/>
      <c r="E28" s="307"/>
      <c r="F28" s="307"/>
    </row>
    <row r="29" spans="1:6" x14ac:dyDescent="0.25">
      <c r="A29" s="2015">
        <v>5034</v>
      </c>
      <c r="B29" s="307"/>
      <c r="C29" s="307"/>
      <c r="D29" s="307"/>
      <c r="E29" s="307"/>
      <c r="F29" s="307"/>
    </row>
    <row r="30" spans="1:6" x14ac:dyDescent="0.25">
      <c r="A30" s="2015">
        <v>5035</v>
      </c>
      <c r="B30" s="307"/>
      <c r="C30" s="307"/>
      <c r="D30" s="307"/>
      <c r="E30" s="307"/>
      <c r="F30" s="307"/>
    </row>
    <row r="31" spans="1:6" x14ac:dyDescent="0.25">
      <c r="A31" s="2015">
        <v>5036</v>
      </c>
      <c r="B31" s="307"/>
      <c r="C31" s="307"/>
      <c r="D31" s="307"/>
      <c r="E31" s="307"/>
      <c r="F31" s="307"/>
    </row>
    <row r="32" spans="1:6" x14ac:dyDescent="0.25">
      <c r="A32" s="2015">
        <v>5037</v>
      </c>
      <c r="B32" s="307"/>
      <c r="C32" s="307"/>
      <c r="D32" s="307"/>
      <c r="E32" s="307"/>
      <c r="F32" s="307"/>
    </row>
    <row r="33" spans="1:6" x14ac:dyDescent="0.25">
      <c r="A33" s="2015">
        <v>5038</v>
      </c>
      <c r="B33" s="307"/>
      <c r="C33" s="307"/>
      <c r="D33" s="307"/>
      <c r="E33" s="307"/>
      <c r="F33" s="307"/>
    </row>
    <row r="34" spans="1:6" x14ac:dyDescent="0.25">
      <c r="A34" s="2015">
        <v>5039</v>
      </c>
      <c r="B34" s="307"/>
      <c r="C34" s="307"/>
      <c r="D34" s="307"/>
      <c r="E34" s="307"/>
      <c r="F34" s="307"/>
    </row>
    <row r="35" spans="1:6" x14ac:dyDescent="0.25">
      <c r="A35" s="2015">
        <v>5040</v>
      </c>
      <c r="B35" s="307"/>
      <c r="C35" s="307"/>
      <c r="D35" s="307"/>
      <c r="E35" s="307"/>
      <c r="F35" s="307"/>
    </row>
    <row r="36" spans="1:6" x14ac:dyDescent="0.25">
      <c r="A36" s="2015">
        <v>5041</v>
      </c>
      <c r="B36" s="307"/>
      <c r="C36" s="307"/>
      <c r="D36" s="307"/>
      <c r="E36" s="307"/>
      <c r="F36" s="307"/>
    </row>
    <row r="37" spans="1:6" x14ac:dyDescent="0.25">
      <c r="A37" s="2015">
        <v>5042</v>
      </c>
      <c r="B37" s="307"/>
      <c r="C37" s="307"/>
      <c r="D37" s="307"/>
      <c r="E37" s="307"/>
      <c r="F37" s="307"/>
    </row>
    <row r="38" spans="1:6" x14ac:dyDescent="0.25">
      <c r="A38" s="2015">
        <v>5043</v>
      </c>
      <c r="B38" s="307"/>
      <c r="C38" s="307"/>
      <c r="D38" s="307"/>
      <c r="E38" s="307"/>
      <c r="F38" s="307"/>
    </row>
    <row r="39" spans="1:6" x14ac:dyDescent="0.25">
      <c r="A39" s="2015">
        <v>5044</v>
      </c>
      <c r="B39" s="307"/>
      <c r="C39" s="307"/>
      <c r="D39" s="307"/>
      <c r="E39" s="307"/>
      <c r="F39" s="307"/>
    </row>
    <row r="40" spans="1:6" x14ac:dyDescent="0.25">
      <c r="A40" s="2015">
        <v>5045</v>
      </c>
      <c r="B40" s="307"/>
      <c r="C40" s="307"/>
      <c r="D40" s="307"/>
      <c r="E40" s="307"/>
      <c r="F40" s="307"/>
    </row>
    <row r="41" spans="1:6" x14ac:dyDescent="0.25">
      <c r="A41" s="2015">
        <v>5046</v>
      </c>
      <c r="B41" s="307"/>
      <c r="C41" s="307"/>
      <c r="D41" s="307"/>
      <c r="E41" s="307"/>
      <c r="F41" s="307"/>
    </row>
    <row r="42" spans="1:6" x14ac:dyDescent="0.25">
      <c r="A42" s="2015">
        <v>5047</v>
      </c>
      <c r="B42" s="307"/>
      <c r="C42" s="307"/>
      <c r="D42" s="307"/>
      <c r="E42" s="307"/>
      <c r="F42" s="307"/>
    </row>
    <row r="43" spans="1:6" x14ac:dyDescent="0.25">
      <c r="A43" s="2015">
        <v>5048</v>
      </c>
      <c r="B43" s="307"/>
      <c r="C43" s="307"/>
      <c r="D43" s="307"/>
      <c r="E43" s="307"/>
      <c r="F43" s="307"/>
    </row>
    <row r="44" spans="1:6" x14ac:dyDescent="0.25">
      <c r="A44" s="2015">
        <v>5049</v>
      </c>
      <c r="B44" s="307"/>
      <c r="C44" s="307"/>
      <c r="D44" s="307"/>
      <c r="E44" s="307"/>
      <c r="F44" s="307"/>
    </row>
    <row r="45" spans="1:6" x14ac:dyDescent="0.25">
      <c r="A45" s="2015">
        <v>5050</v>
      </c>
      <c r="B45" s="307"/>
      <c r="C45" s="307"/>
      <c r="D45" s="307"/>
      <c r="E45" s="307"/>
      <c r="F45" s="307"/>
    </row>
    <row r="46" spans="1:6" x14ac:dyDescent="0.25">
      <c r="A46" s="2015">
        <v>5051</v>
      </c>
      <c r="B46" s="307"/>
      <c r="C46" s="307"/>
      <c r="D46" s="307"/>
      <c r="E46" s="307"/>
      <c r="F46" s="307"/>
    </row>
    <row r="47" spans="1:6" x14ac:dyDescent="0.25">
      <c r="A47" s="2015">
        <v>5052</v>
      </c>
      <c r="B47" s="307"/>
      <c r="C47" s="307"/>
      <c r="D47" s="307"/>
      <c r="E47" s="307"/>
      <c r="F47" s="307"/>
    </row>
    <row r="48" spans="1:6" x14ac:dyDescent="0.25">
      <c r="A48" s="2015" t="s">
        <v>4661</v>
      </c>
      <c r="B48" s="2015" t="s">
        <v>4662</v>
      </c>
      <c r="C48" s="2015" t="s">
        <v>4663</v>
      </c>
      <c r="D48" s="2015" t="s">
        <v>4664</v>
      </c>
      <c r="E48" s="2015" t="s">
        <v>4665</v>
      </c>
      <c r="F48" s="2015" t="s">
        <v>4666</v>
      </c>
    </row>
    <row r="49" spans="1:6" x14ac:dyDescent="0.25">
      <c r="A49" s="2015">
        <v>5053</v>
      </c>
      <c r="B49" s="307"/>
      <c r="C49" s="307"/>
      <c r="D49" s="307"/>
      <c r="E49" s="307"/>
      <c r="F49" s="307"/>
    </row>
    <row r="50" spans="1:6" x14ac:dyDescent="0.25">
      <c r="A50" s="2015">
        <v>5054</v>
      </c>
      <c r="B50" s="307"/>
      <c r="C50" s="307"/>
      <c r="D50" s="307"/>
      <c r="E50" s="307"/>
      <c r="F50" s="307"/>
    </row>
    <row r="51" spans="1:6" x14ac:dyDescent="0.25">
      <c r="A51" s="2015">
        <v>5055</v>
      </c>
      <c r="B51" s="307"/>
      <c r="C51" s="307"/>
      <c r="D51" s="307"/>
      <c r="E51" s="307"/>
      <c r="F51" s="307"/>
    </row>
    <row r="52" spans="1:6" x14ac:dyDescent="0.25">
      <c r="A52" s="2015">
        <v>5056</v>
      </c>
      <c r="B52" s="307"/>
      <c r="C52" s="307"/>
      <c r="D52" s="307"/>
      <c r="E52" s="307"/>
      <c r="F52" s="307"/>
    </row>
    <row r="53" spans="1:6" x14ac:dyDescent="0.25">
      <c r="A53" s="2015">
        <v>5057</v>
      </c>
      <c r="B53" s="307"/>
      <c r="C53" s="307"/>
      <c r="D53" s="307"/>
      <c r="E53" s="307"/>
      <c r="F53" s="307"/>
    </row>
    <row r="54" spans="1:6" x14ac:dyDescent="0.25">
      <c r="A54" s="2015">
        <v>5058</v>
      </c>
      <c r="B54" s="307"/>
      <c r="C54" s="307"/>
      <c r="D54" s="307"/>
      <c r="E54" s="307"/>
      <c r="F54" s="307"/>
    </row>
    <row r="55" spans="1:6" x14ac:dyDescent="0.25">
      <c r="A55" s="2015">
        <v>5059</v>
      </c>
      <c r="B55" s="307"/>
      <c r="C55" s="307"/>
      <c r="D55" s="307"/>
      <c r="E55" s="307"/>
      <c r="F55" s="307"/>
    </row>
    <row r="56" spans="1:6" x14ac:dyDescent="0.25">
      <c r="A56" s="2015">
        <v>5060</v>
      </c>
      <c r="B56" s="307"/>
      <c r="C56" s="307"/>
      <c r="D56" s="307"/>
      <c r="E56" s="307"/>
      <c r="F56" s="307"/>
    </row>
    <row r="57" spans="1:6" x14ac:dyDescent="0.25">
      <c r="A57" s="2015">
        <v>5061</v>
      </c>
      <c r="B57" s="307"/>
      <c r="C57" s="307"/>
      <c r="D57" s="307"/>
      <c r="E57" s="307"/>
      <c r="F57" s="307"/>
    </row>
    <row r="58" spans="1:6" x14ac:dyDescent="0.25">
      <c r="A58" s="2015">
        <v>5062</v>
      </c>
      <c r="B58" s="307"/>
      <c r="C58" s="307"/>
      <c r="D58" s="307"/>
      <c r="E58" s="307"/>
      <c r="F58" s="307"/>
    </row>
    <row r="59" spans="1:6" x14ac:dyDescent="0.25">
      <c r="A59" s="2015">
        <v>5063</v>
      </c>
      <c r="B59" s="307"/>
      <c r="C59" s="307"/>
      <c r="D59" s="307"/>
      <c r="E59" s="307"/>
      <c r="F59" s="307"/>
    </row>
    <row r="60" spans="1:6" x14ac:dyDescent="0.25">
      <c r="A60" s="2015">
        <v>5064</v>
      </c>
      <c r="B60" s="307"/>
      <c r="C60" s="307"/>
      <c r="D60" s="307"/>
      <c r="E60" s="307"/>
      <c r="F60" s="307"/>
    </row>
    <row r="61" spans="1:6" x14ac:dyDescent="0.25">
      <c r="A61" s="2015">
        <v>5065</v>
      </c>
      <c r="B61" s="307"/>
      <c r="C61" s="307"/>
      <c r="D61" s="307"/>
      <c r="E61" s="307"/>
      <c r="F61" s="307"/>
    </row>
    <row r="62" spans="1:6" x14ac:dyDescent="0.25">
      <c r="A62" s="2015">
        <v>5066</v>
      </c>
      <c r="B62" s="307"/>
      <c r="C62" s="307"/>
      <c r="D62" s="307"/>
      <c r="E62" s="307"/>
      <c r="F62" s="307"/>
    </row>
    <row r="63" spans="1:6" x14ac:dyDescent="0.25">
      <c r="A63" s="2015">
        <v>5067</v>
      </c>
      <c r="B63" s="307"/>
      <c r="C63" s="307"/>
      <c r="D63" s="307"/>
      <c r="E63" s="307"/>
      <c r="F63" s="307"/>
    </row>
    <row r="64" spans="1:6" x14ac:dyDescent="0.25">
      <c r="A64" s="2015">
        <v>5068</v>
      </c>
      <c r="B64" s="307"/>
      <c r="C64" s="307"/>
      <c r="D64" s="307"/>
      <c r="E64" s="307"/>
      <c r="F64" s="307"/>
    </row>
    <row r="65" spans="1:6" x14ac:dyDescent="0.25">
      <c r="A65" s="2015">
        <v>5069</v>
      </c>
      <c r="B65" s="307"/>
      <c r="C65" s="307"/>
      <c r="D65" s="307"/>
      <c r="E65" s="307"/>
      <c r="F65" s="307"/>
    </row>
    <row r="66" spans="1:6" x14ac:dyDescent="0.25">
      <c r="A66" s="2015">
        <v>5070</v>
      </c>
      <c r="B66" s="307"/>
      <c r="C66" s="307"/>
      <c r="D66" s="307"/>
      <c r="E66" s="307"/>
      <c r="F66" s="307"/>
    </row>
    <row r="67" spans="1:6" x14ac:dyDescent="0.25">
      <c r="A67" s="2015">
        <v>5071</v>
      </c>
      <c r="B67" s="307"/>
      <c r="C67" s="307"/>
      <c r="D67" s="307"/>
      <c r="E67" s="307"/>
      <c r="F67" s="307"/>
    </row>
    <row r="68" spans="1:6" x14ac:dyDescent="0.25">
      <c r="A68" s="2015">
        <v>5072</v>
      </c>
      <c r="B68" s="307"/>
      <c r="C68" s="307"/>
      <c r="D68" s="307"/>
      <c r="E68" s="307"/>
      <c r="F68" s="307"/>
    </row>
    <row r="69" spans="1:6" x14ac:dyDescent="0.25">
      <c r="A69" s="2015">
        <v>5073</v>
      </c>
      <c r="B69" s="307"/>
      <c r="C69" s="307"/>
      <c r="D69" s="307"/>
      <c r="E69" s="307"/>
      <c r="F69" s="307"/>
    </row>
    <row r="70" spans="1:6" x14ac:dyDescent="0.25">
      <c r="A70" s="2015">
        <v>5074</v>
      </c>
      <c r="B70" s="307"/>
      <c r="C70" s="307"/>
      <c r="D70" s="307"/>
      <c r="E70" s="307"/>
      <c r="F70" s="307"/>
    </row>
    <row r="71" spans="1:6" x14ac:dyDescent="0.25">
      <c r="A71" s="2015">
        <v>5075</v>
      </c>
      <c r="B71" s="307"/>
      <c r="C71" s="307"/>
      <c r="D71" s="307"/>
      <c r="E71" s="307"/>
      <c r="F71" s="307"/>
    </row>
    <row r="72" spans="1:6" x14ac:dyDescent="0.25">
      <c r="A72" s="2015">
        <v>5076</v>
      </c>
      <c r="B72" s="307"/>
      <c r="C72" s="307"/>
      <c r="D72" s="307"/>
      <c r="E72" s="307"/>
      <c r="F72" s="307"/>
    </row>
    <row r="73" spans="1:6" x14ac:dyDescent="0.25">
      <c r="A73" s="2015">
        <v>5077</v>
      </c>
      <c r="B73" s="307"/>
      <c r="C73" s="307"/>
      <c r="D73" s="307"/>
      <c r="E73" s="307"/>
      <c r="F73" s="307"/>
    </row>
    <row r="74" spans="1:6" x14ac:dyDescent="0.25">
      <c r="A74" s="2015">
        <v>5078</v>
      </c>
      <c r="B74" s="307"/>
      <c r="C74" s="307"/>
      <c r="D74" s="307"/>
      <c r="E74" s="307"/>
      <c r="F74" s="307"/>
    </row>
    <row r="75" spans="1:6" x14ac:dyDescent="0.25">
      <c r="A75" s="2015">
        <v>5079</v>
      </c>
      <c r="B75" s="307"/>
      <c r="C75" s="307"/>
      <c r="D75" s="307"/>
      <c r="E75" s="307"/>
      <c r="F75" s="307"/>
    </row>
    <row r="76" spans="1:6" x14ac:dyDescent="0.25">
      <c r="A76" s="2015">
        <v>5080</v>
      </c>
      <c r="B76" s="307"/>
      <c r="C76" s="307"/>
      <c r="D76" s="307"/>
      <c r="E76" s="307"/>
      <c r="F76" s="307"/>
    </row>
    <row r="77" spans="1:6" x14ac:dyDescent="0.25">
      <c r="A77" s="2015">
        <v>5081</v>
      </c>
      <c r="B77" s="307"/>
      <c r="C77" s="307"/>
      <c r="D77" s="307"/>
      <c r="E77" s="307"/>
      <c r="F77" s="307"/>
    </row>
    <row r="78" spans="1:6" x14ac:dyDescent="0.25">
      <c r="A78" s="2015">
        <v>5082</v>
      </c>
      <c r="B78" s="307"/>
      <c r="C78" s="307"/>
      <c r="D78" s="307"/>
      <c r="E78" s="307"/>
      <c r="F78" s="307"/>
    </row>
    <row r="79" spans="1:6" x14ac:dyDescent="0.25">
      <c r="A79" s="2015">
        <v>5083</v>
      </c>
      <c r="B79" s="307"/>
      <c r="C79" s="307"/>
      <c r="D79" s="307"/>
      <c r="E79" s="307"/>
      <c r="F79" s="307"/>
    </row>
    <row r="80" spans="1:6" x14ac:dyDescent="0.25">
      <c r="A80" s="2015">
        <v>5084</v>
      </c>
      <c r="B80" s="307"/>
      <c r="C80" s="307"/>
      <c r="D80" s="307"/>
      <c r="E80" s="307"/>
      <c r="F80" s="307"/>
    </row>
    <row r="81" spans="1:6" x14ac:dyDescent="0.25">
      <c r="A81" s="2015">
        <v>5085</v>
      </c>
      <c r="B81" s="307"/>
      <c r="C81" s="307"/>
      <c r="D81" s="307"/>
      <c r="E81" s="307"/>
      <c r="F81" s="307"/>
    </row>
    <row r="82" spans="1:6" x14ac:dyDescent="0.25">
      <c r="A82" s="2015">
        <v>5086</v>
      </c>
      <c r="B82" s="307"/>
      <c r="C82" s="307"/>
      <c r="D82" s="307"/>
      <c r="E82" s="307"/>
      <c r="F82" s="307"/>
    </row>
    <row r="83" spans="1:6" x14ac:dyDescent="0.25">
      <c r="A83" s="2015">
        <v>5087</v>
      </c>
      <c r="B83" s="307"/>
      <c r="C83" s="307"/>
      <c r="D83" s="307"/>
      <c r="E83" s="307"/>
      <c r="F83" s="307"/>
    </row>
    <row r="84" spans="1:6" x14ac:dyDescent="0.25">
      <c r="A84" s="2015">
        <v>5088</v>
      </c>
      <c r="B84" s="307"/>
      <c r="C84" s="307"/>
      <c r="D84" s="307"/>
      <c r="E84" s="307"/>
      <c r="F84" s="307"/>
    </row>
    <row r="85" spans="1:6" x14ac:dyDescent="0.25">
      <c r="A85" s="2015">
        <v>5089</v>
      </c>
      <c r="B85" s="307"/>
      <c r="C85" s="307"/>
      <c r="D85" s="307"/>
      <c r="E85" s="307"/>
      <c r="F85" s="307"/>
    </row>
    <row r="86" spans="1:6" x14ac:dyDescent="0.25">
      <c r="A86" s="2015">
        <v>5090</v>
      </c>
      <c r="B86" s="307"/>
      <c r="C86" s="307"/>
      <c r="D86" s="307"/>
      <c r="E86" s="307"/>
      <c r="F86" s="307"/>
    </row>
    <row r="87" spans="1:6" x14ac:dyDescent="0.25">
      <c r="A87" s="2015">
        <v>5091</v>
      </c>
      <c r="B87" s="307"/>
      <c r="C87" s="307"/>
      <c r="D87" s="307"/>
      <c r="E87" s="307"/>
      <c r="F87" s="307"/>
    </row>
    <row r="88" spans="1:6" x14ac:dyDescent="0.25">
      <c r="A88" s="2015">
        <v>5092</v>
      </c>
      <c r="B88" s="307"/>
      <c r="C88" s="307"/>
      <c r="D88" s="307"/>
      <c r="E88" s="307"/>
      <c r="F88" s="307"/>
    </row>
    <row r="89" spans="1:6" x14ac:dyDescent="0.25">
      <c r="A89" s="2015">
        <v>5093</v>
      </c>
      <c r="B89" s="307"/>
      <c r="C89" s="307"/>
      <c r="D89" s="307"/>
      <c r="E89" s="307"/>
      <c r="F89" s="307"/>
    </row>
    <row r="90" spans="1:6" x14ac:dyDescent="0.25">
      <c r="A90" s="2015">
        <v>5094</v>
      </c>
      <c r="B90" s="307"/>
      <c r="C90" s="307"/>
      <c r="D90" s="307"/>
      <c r="E90" s="307"/>
      <c r="F90" s="307"/>
    </row>
    <row r="91" spans="1:6" x14ac:dyDescent="0.25">
      <c r="A91" s="2015">
        <v>5095</v>
      </c>
      <c r="B91" s="307"/>
      <c r="C91" s="307"/>
      <c r="D91" s="307"/>
      <c r="E91" s="307"/>
      <c r="F91" s="307"/>
    </row>
    <row r="92" spans="1:6" x14ac:dyDescent="0.25">
      <c r="A92" s="2015">
        <v>5096</v>
      </c>
      <c r="B92" s="307"/>
      <c r="C92" s="307"/>
      <c r="D92" s="307"/>
      <c r="E92" s="307"/>
      <c r="F92" s="307"/>
    </row>
    <row r="93" spans="1:6" x14ac:dyDescent="0.25">
      <c r="A93" s="2015">
        <v>5097</v>
      </c>
      <c r="B93" s="307"/>
      <c r="C93" s="307"/>
      <c r="D93" s="307"/>
      <c r="E93" s="307"/>
      <c r="F93" s="307"/>
    </row>
    <row r="94" spans="1:6" x14ac:dyDescent="0.25">
      <c r="A94" s="2015">
        <v>5098</v>
      </c>
      <c r="B94" s="307"/>
      <c r="C94" s="307"/>
      <c r="D94" s="307"/>
      <c r="E94" s="307"/>
      <c r="F94" s="307"/>
    </row>
    <row r="95" spans="1:6" x14ac:dyDescent="0.25">
      <c r="A95" s="2015" t="s">
        <v>4661</v>
      </c>
      <c r="B95" s="2015" t="s">
        <v>4662</v>
      </c>
      <c r="C95" s="2015" t="s">
        <v>4663</v>
      </c>
      <c r="D95" s="2015" t="s">
        <v>4664</v>
      </c>
      <c r="E95" s="2015" t="s">
        <v>4665</v>
      </c>
      <c r="F95" s="2015" t="s">
        <v>4666</v>
      </c>
    </row>
    <row r="96" spans="1:6" x14ac:dyDescent="0.25">
      <c r="A96" s="2015">
        <v>5099</v>
      </c>
      <c r="B96" s="307"/>
      <c r="C96" s="307"/>
      <c r="D96" s="307"/>
      <c r="E96" s="307"/>
      <c r="F96" s="307"/>
    </row>
    <row r="97" spans="1:6" x14ac:dyDescent="0.25">
      <c r="A97" s="2015">
        <v>6000</v>
      </c>
      <c r="B97" s="307"/>
      <c r="C97" s="307"/>
      <c r="D97" s="307"/>
      <c r="E97" s="307"/>
      <c r="F97" s="307"/>
    </row>
    <row r="98" spans="1:6" x14ac:dyDescent="0.25">
      <c r="A98" s="2015">
        <v>6001</v>
      </c>
      <c r="B98" s="307"/>
      <c r="C98" s="307"/>
      <c r="D98" s="307"/>
      <c r="E98" s="307"/>
      <c r="F98" s="307"/>
    </row>
    <row r="99" spans="1:6" x14ac:dyDescent="0.25">
      <c r="A99" s="2015">
        <v>6002</v>
      </c>
      <c r="B99" s="307"/>
      <c r="C99" s="307"/>
      <c r="D99" s="307"/>
      <c r="E99" s="307"/>
      <c r="F99" s="307"/>
    </row>
    <row r="100" spans="1:6" x14ac:dyDescent="0.25">
      <c r="A100" s="2015">
        <v>6003</v>
      </c>
      <c r="B100" s="307"/>
      <c r="C100" s="307"/>
      <c r="D100" s="307"/>
      <c r="E100" s="307"/>
      <c r="F100" s="307"/>
    </row>
    <row r="101" spans="1:6" x14ac:dyDescent="0.25">
      <c r="A101" s="2015">
        <v>6004</v>
      </c>
      <c r="B101" s="307"/>
      <c r="C101" s="307"/>
      <c r="D101" s="307"/>
      <c r="E101" s="307"/>
      <c r="F101" s="307"/>
    </row>
    <row r="102" spans="1:6" x14ac:dyDescent="0.25">
      <c r="A102" s="2015">
        <v>6005</v>
      </c>
      <c r="B102" s="307"/>
      <c r="C102" s="307"/>
      <c r="D102" s="307"/>
      <c r="E102" s="307"/>
      <c r="F102" s="307"/>
    </row>
    <row r="103" spans="1:6" x14ac:dyDescent="0.25">
      <c r="A103" s="2015">
        <v>6006</v>
      </c>
      <c r="B103" s="307"/>
      <c r="C103" s="307"/>
      <c r="D103" s="307"/>
      <c r="E103" s="307"/>
      <c r="F103" s="307"/>
    </row>
    <row r="104" spans="1:6" x14ac:dyDescent="0.25">
      <c r="A104" s="2015">
        <v>6007</v>
      </c>
      <c r="B104" s="307"/>
      <c r="C104" s="307"/>
      <c r="D104" s="307"/>
      <c r="E104" s="307"/>
      <c r="F104" s="307"/>
    </row>
    <row r="105" spans="1:6" x14ac:dyDescent="0.25">
      <c r="A105" s="2015">
        <v>6008</v>
      </c>
      <c r="B105" s="307"/>
      <c r="C105" s="307"/>
      <c r="D105" s="307"/>
      <c r="E105" s="307"/>
      <c r="F105" s="307"/>
    </row>
    <row r="106" spans="1:6" x14ac:dyDescent="0.25">
      <c r="A106" s="2015">
        <v>6009</v>
      </c>
      <c r="B106" s="307"/>
      <c r="C106" s="307"/>
      <c r="D106" s="307"/>
      <c r="E106" s="307"/>
      <c r="F106" s="307"/>
    </row>
    <row r="107" spans="1:6" x14ac:dyDescent="0.25">
      <c r="A107" s="2015">
        <v>6010</v>
      </c>
      <c r="B107" s="307"/>
      <c r="C107" s="307"/>
      <c r="D107" s="307"/>
      <c r="E107" s="307"/>
      <c r="F107" s="307"/>
    </row>
    <row r="108" spans="1:6" x14ac:dyDescent="0.25">
      <c r="A108" s="2015">
        <v>6011</v>
      </c>
      <c r="B108" s="307"/>
      <c r="C108" s="307"/>
      <c r="D108" s="307"/>
      <c r="E108" s="307"/>
      <c r="F108" s="307"/>
    </row>
    <row r="109" spans="1:6" x14ac:dyDescent="0.25">
      <c r="A109" s="2015">
        <v>6012</v>
      </c>
      <c r="B109" s="307"/>
      <c r="C109" s="307"/>
      <c r="D109" s="307"/>
      <c r="E109" s="307"/>
      <c r="F109" s="307"/>
    </row>
    <row r="110" spans="1:6" x14ac:dyDescent="0.25">
      <c r="A110" s="2015">
        <v>6013</v>
      </c>
      <c r="B110" s="307"/>
      <c r="C110" s="307"/>
      <c r="D110" s="307"/>
      <c r="E110" s="307"/>
      <c r="F110" s="307"/>
    </row>
    <row r="111" spans="1:6" x14ac:dyDescent="0.25">
      <c r="A111" s="2015">
        <v>6014</v>
      </c>
      <c r="B111" s="307"/>
      <c r="C111" s="307"/>
      <c r="D111" s="307"/>
      <c r="E111" s="307"/>
      <c r="F111" s="307"/>
    </row>
    <row r="112" spans="1:6" x14ac:dyDescent="0.25">
      <c r="A112" s="2015">
        <v>6015</v>
      </c>
      <c r="B112" s="307"/>
      <c r="C112" s="307"/>
      <c r="D112" s="307"/>
      <c r="E112" s="307"/>
      <c r="F112" s="307"/>
    </row>
    <row r="113" spans="1:6" x14ac:dyDescent="0.25">
      <c r="A113" s="2015">
        <v>6016</v>
      </c>
      <c r="B113" s="307"/>
      <c r="C113" s="307"/>
      <c r="D113" s="307"/>
      <c r="E113" s="307"/>
      <c r="F113" s="307"/>
    </row>
    <row r="114" spans="1:6" x14ac:dyDescent="0.25">
      <c r="A114" s="2015">
        <v>6017</v>
      </c>
      <c r="B114" s="307"/>
      <c r="C114" s="307"/>
      <c r="D114" s="307"/>
      <c r="E114" s="307"/>
      <c r="F114" s="307"/>
    </row>
    <row r="115" spans="1:6" x14ac:dyDescent="0.25">
      <c r="A115" s="2015">
        <v>6018</v>
      </c>
      <c r="B115" s="307"/>
      <c r="C115" s="307"/>
      <c r="D115" s="307"/>
      <c r="E115" s="307"/>
      <c r="F115" s="307"/>
    </row>
    <row r="116" spans="1:6" x14ac:dyDescent="0.25">
      <c r="A116" s="2015">
        <v>6019</v>
      </c>
      <c r="B116" s="307"/>
      <c r="C116" s="307"/>
      <c r="D116" s="307"/>
      <c r="E116" s="307"/>
      <c r="F116" s="307"/>
    </row>
    <row r="117" spans="1:6" x14ac:dyDescent="0.25">
      <c r="A117" s="2015">
        <v>6020</v>
      </c>
      <c r="B117" s="307"/>
      <c r="C117" s="307"/>
      <c r="D117" s="307"/>
      <c r="E117" s="307"/>
      <c r="F117" s="307"/>
    </row>
    <row r="118" spans="1:6" x14ac:dyDescent="0.25">
      <c r="A118" s="2015">
        <v>6021</v>
      </c>
      <c r="B118" s="307"/>
      <c r="C118" s="307"/>
      <c r="D118" s="307"/>
      <c r="E118" s="307"/>
      <c r="F118" s="307"/>
    </row>
    <row r="119" spans="1:6" x14ac:dyDescent="0.25">
      <c r="A119" s="2015">
        <v>6022</v>
      </c>
      <c r="B119" s="307"/>
      <c r="C119" s="307"/>
      <c r="D119" s="307"/>
      <c r="E119" s="307"/>
      <c r="F119" s="307"/>
    </row>
    <row r="120" spans="1:6" x14ac:dyDescent="0.25">
      <c r="A120" s="2015">
        <v>6023</v>
      </c>
      <c r="B120" s="307"/>
      <c r="C120" s="307"/>
      <c r="D120" s="307"/>
      <c r="E120" s="307"/>
      <c r="F120" s="307"/>
    </row>
    <row r="121" spans="1:6" x14ac:dyDescent="0.25">
      <c r="A121" s="2015">
        <v>6024</v>
      </c>
      <c r="B121" s="307"/>
      <c r="C121" s="307"/>
      <c r="D121" s="307"/>
      <c r="E121" s="307"/>
      <c r="F121" s="307"/>
    </row>
    <row r="122" spans="1:6" x14ac:dyDescent="0.25">
      <c r="A122" s="2015">
        <v>6025</v>
      </c>
      <c r="B122" s="307"/>
      <c r="C122" s="307"/>
      <c r="D122" s="307"/>
      <c r="E122" s="307"/>
      <c r="F122" s="307"/>
    </row>
    <row r="123" spans="1:6" x14ac:dyDescent="0.25">
      <c r="A123" s="2015">
        <v>6026</v>
      </c>
      <c r="B123" s="307"/>
      <c r="C123" s="307"/>
      <c r="D123" s="307"/>
      <c r="E123" s="307"/>
      <c r="F123" s="307"/>
    </row>
    <row r="124" spans="1:6" x14ac:dyDescent="0.25">
      <c r="A124" s="2015">
        <v>6027</v>
      </c>
      <c r="B124" s="307"/>
      <c r="C124" s="307"/>
      <c r="D124" s="307"/>
      <c r="E124" s="307"/>
      <c r="F124" s="307"/>
    </row>
    <row r="125" spans="1:6" x14ac:dyDescent="0.25">
      <c r="A125" s="2015">
        <v>6028</v>
      </c>
      <c r="B125" s="307"/>
      <c r="C125" s="307"/>
      <c r="D125" s="307"/>
      <c r="E125" s="307"/>
      <c r="F125" s="307"/>
    </row>
    <row r="126" spans="1:6" x14ac:dyDescent="0.25">
      <c r="A126" s="2015">
        <v>6029</v>
      </c>
      <c r="B126" s="307"/>
      <c r="C126" s="307"/>
      <c r="D126" s="307"/>
      <c r="E126" s="307"/>
      <c r="F126" s="307"/>
    </row>
    <row r="127" spans="1:6" x14ac:dyDescent="0.25">
      <c r="A127" s="2015">
        <v>6030</v>
      </c>
      <c r="B127" s="307"/>
      <c r="C127" s="307"/>
      <c r="D127" s="307"/>
      <c r="E127" s="307"/>
      <c r="F127" s="307"/>
    </row>
    <row r="128" spans="1:6" x14ac:dyDescent="0.25">
      <c r="A128" s="2015">
        <v>6031</v>
      </c>
      <c r="B128" s="307"/>
      <c r="C128" s="307"/>
      <c r="D128" s="307"/>
      <c r="E128" s="307"/>
      <c r="F128" s="307"/>
    </row>
    <row r="129" spans="1:6" x14ac:dyDescent="0.25">
      <c r="A129" s="2015">
        <v>6032</v>
      </c>
      <c r="B129" s="307"/>
      <c r="C129" s="307"/>
      <c r="D129" s="307"/>
      <c r="E129" s="307"/>
      <c r="F129" s="307"/>
    </row>
    <row r="130" spans="1:6" x14ac:dyDescent="0.25">
      <c r="A130" s="2015">
        <v>6033</v>
      </c>
      <c r="B130" s="307"/>
      <c r="C130" s="307"/>
      <c r="D130" s="307"/>
      <c r="E130" s="307"/>
      <c r="F130" s="307"/>
    </row>
    <row r="131" spans="1:6" x14ac:dyDescent="0.25">
      <c r="A131" s="2015">
        <v>6034</v>
      </c>
      <c r="B131" s="307"/>
      <c r="C131" s="307"/>
      <c r="D131" s="307"/>
      <c r="E131" s="307"/>
      <c r="F131" s="307"/>
    </row>
    <row r="132" spans="1:6" x14ac:dyDescent="0.25">
      <c r="A132" s="2015">
        <v>6035</v>
      </c>
      <c r="B132" s="307"/>
      <c r="C132" s="307"/>
      <c r="D132" s="307"/>
      <c r="E132" s="307"/>
      <c r="F132" s="307"/>
    </row>
    <row r="133" spans="1:6" x14ac:dyDescent="0.25">
      <c r="A133" s="2015">
        <v>6036</v>
      </c>
      <c r="B133" s="307"/>
      <c r="C133" s="307"/>
      <c r="D133" s="307"/>
      <c r="E133" s="307"/>
      <c r="F133" s="307"/>
    </row>
    <row r="134" spans="1:6" x14ac:dyDescent="0.25">
      <c r="A134" s="2015">
        <v>6037</v>
      </c>
      <c r="B134" s="307"/>
      <c r="C134" s="307"/>
      <c r="D134" s="307"/>
      <c r="E134" s="307"/>
      <c r="F134" s="307"/>
    </row>
    <row r="135" spans="1:6" x14ac:dyDescent="0.25">
      <c r="A135" s="2015">
        <v>6038</v>
      </c>
      <c r="B135" s="307"/>
      <c r="C135" s="307"/>
      <c r="D135" s="307"/>
      <c r="E135" s="307"/>
      <c r="F135" s="307"/>
    </row>
    <row r="136" spans="1:6" x14ac:dyDescent="0.25">
      <c r="A136" s="2015">
        <v>6039</v>
      </c>
      <c r="B136" s="307"/>
      <c r="C136" s="307"/>
      <c r="D136" s="307"/>
      <c r="E136" s="307"/>
      <c r="F136" s="307"/>
    </row>
    <row r="137" spans="1:6" x14ac:dyDescent="0.25">
      <c r="A137" s="2015">
        <v>6040</v>
      </c>
      <c r="B137" s="307"/>
      <c r="C137" s="307"/>
      <c r="D137" s="307"/>
      <c r="E137" s="307"/>
      <c r="F137" s="307"/>
    </row>
    <row r="138" spans="1:6" x14ac:dyDescent="0.25">
      <c r="A138" s="2015">
        <v>6041</v>
      </c>
      <c r="B138" s="307"/>
      <c r="C138" s="307"/>
      <c r="D138" s="307"/>
      <c r="E138" s="307"/>
      <c r="F138" s="307"/>
    </row>
    <row r="139" spans="1:6" x14ac:dyDescent="0.25">
      <c r="A139" s="2015">
        <v>6042</v>
      </c>
      <c r="B139" s="307"/>
      <c r="C139" s="307"/>
      <c r="D139" s="307"/>
      <c r="E139" s="307"/>
      <c r="F139" s="307"/>
    </row>
    <row r="140" spans="1:6" x14ac:dyDescent="0.25">
      <c r="A140" s="2015">
        <v>6043</v>
      </c>
      <c r="B140" s="307"/>
      <c r="C140" s="307"/>
      <c r="D140" s="307"/>
      <c r="E140" s="307"/>
      <c r="F140" s="307"/>
    </row>
    <row r="141" spans="1:6" x14ac:dyDescent="0.25">
      <c r="A141" s="2015">
        <v>6044</v>
      </c>
      <c r="B141" s="307"/>
      <c r="C141" s="307"/>
      <c r="D141" s="307"/>
      <c r="E141" s="307"/>
      <c r="F141" s="307"/>
    </row>
    <row r="142" spans="1:6" x14ac:dyDescent="0.25">
      <c r="A142" s="2015" t="s">
        <v>4661</v>
      </c>
      <c r="B142" s="2015" t="s">
        <v>4662</v>
      </c>
      <c r="C142" s="2015" t="s">
        <v>4663</v>
      </c>
      <c r="D142" s="2015" t="s">
        <v>4664</v>
      </c>
      <c r="E142" s="2015" t="s">
        <v>4665</v>
      </c>
      <c r="F142" s="2015" t="s">
        <v>4666</v>
      </c>
    </row>
    <row r="143" spans="1:6" x14ac:dyDescent="0.25">
      <c r="A143" s="2015">
        <v>6045</v>
      </c>
      <c r="B143" s="307"/>
      <c r="C143" s="307"/>
      <c r="D143" s="307"/>
      <c r="E143" s="307"/>
      <c r="F143" s="307"/>
    </row>
    <row r="144" spans="1:6" x14ac:dyDescent="0.25">
      <c r="A144" s="2015">
        <v>6046</v>
      </c>
      <c r="B144" s="307"/>
      <c r="C144" s="307"/>
      <c r="D144" s="307"/>
      <c r="E144" s="307"/>
      <c r="F144" s="307"/>
    </row>
    <row r="145" spans="1:6" x14ac:dyDescent="0.25">
      <c r="A145" s="2015">
        <v>6047</v>
      </c>
      <c r="B145" s="307"/>
      <c r="C145" s="307"/>
      <c r="D145" s="307"/>
      <c r="E145" s="307"/>
      <c r="F145" s="307"/>
    </row>
    <row r="146" spans="1:6" x14ac:dyDescent="0.25">
      <c r="A146" s="2015">
        <v>6048</v>
      </c>
      <c r="B146" s="307"/>
      <c r="C146" s="307"/>
      <c r="D146" s="307"/>
      <c r="E146" s="307"/>
      <c r="F146" s="307"/>
    </row>
    <row r="147" spans="1:6" x14ac:dyDescent="0.25">
      <c r="A147" s="2015">
        <v>6049</v>
      </c>
      <c r="B147" s="307"/>
      <c r="C147" s="307"/>
      <c r="D147" s="307"/>
      <c r="E147" s="307"/>
      <c r="F147" s="307"/>
    </row>
    <row r="148" spans="1:6" x14ac:dyDescent="0.25">
      <c r="A148" s="2015">
        <v>6050</v>
      </c>
      <c r="B148" s="307"/>
      <c r="C148" s="307"/>
      <c r="D148" s="307"/>
      <c r="E148" s="307"/>
      <c r="F148" s="307"/>
    </row>
    <row r="149" spans="1:6" x14ac:dyDescent="0.25">
      <c r="A149" s="2015">
        <v>6051</v>
      </c>
      <c r="B149" s="307"/>
      <c r="C149" s="307"/>
      <c r="D149" s="307"/>
      <c r="E149" s="307"/>
      <c r="F149" s="307"/>
    </row>
    <row r="150" spans="1:6" x14ac:dyDescent="0.25">
      <c r="A150" s="2015">
        <v>6052</v>
      </c>
      <c r="B150" s="307"/>
      <c r="C150" s="307"/>
      <c r="D150" s="307"/>
      <c r="E150" s="307"/>
      <c r="F150" s="307"/>
    </row>
    <row r="151" spans="1:6" x14ac:dyDescent="0.25">
      <c r="A151" s="2015">
        <v>6053</v>
      </c>
      <c r="B151" s="307"/>
      <c r="C151" s="307"/>
      <c r="D151" s="307"/>
      <c r="E151" s="307"/>
      <c r="F151" s="307"/>
    </row>
    <row r="152" spans="1:6" x14ac:dyDescent="0.25">
      <c r="A152" s="2015">
        <v>6054</v>
      </c>
      <c r="B152" s="307"/>
      <c r="C152" s="307"/>
      <c r="D152" s="307"/>
      <c r="E152" s="307"/>
      <c r="F152" s="307"/>
    </row>
    <row r="153" spans="1:6" x14ac:dyDescent="0.25">
      <c r="A153" s="2015">
        <v>6055</v>
      </c>
      <c r="B153" s="307"/>
      <c r="C153" s="307"/>
      <c r="D153" s="307"/>
      <c r="E153" s="307"/>
      <c r="F153" s="307"/>
    </row>
    <row r="154" spans="1:6" x14ac:dyDescent="0.25">
      <c r="A154" s="2015">
        <v>6056</v>
      </c>
      <c r="B154" s="307"/>
      <c r="C154" s="307"/>
      <c r="D154" s="307"/>
      <c r="E154" s="307"/>
      <c r="F154" s="307"/>
    </row>
    <row r="155" spans="1:6" x14ac:dyDescent="0.25">
      <c r="A155" s="2015">
        <v>6057</v>
      </c>
      <c r="B155" s="307"/>
      <c r="C155" s="307"/>
      <c r="D155" s="307"/>
      <c r="E155" s="307"/>
      <c r="F155" s="307"/>
    </row>
    <row r="156" spans="1:6" x14ac:dyDescent="0.25">
      <c r="A156" s="2015">
        <v>6058</v>
      </c>
      <c r="B156" s="307"/>
      <c r="C156" s="307"/>
      <c r="D156" s="307"/>
      <c r="E156" s="307"/>
      <c r="F156" s="307"/>
    </row>
    <row r="157" spans="1:6" x14ac:dyDescent="0.25">
      <c r="A157" s="2015">
        <v>6059</v>
      </c>
      <c r="B157" s="307"/>
      <c r="C157" s="307"/>
      <c r="D157" s="307"/>
      <c r="E157" s="307"/>
      <c r="F157" s="307"/>
    </row>
    <row r="158" spans="1:6" x14ac:dyDescent="0.25">
      <c r="A158" s="2015">
        <v>6060</v>
      </c>
      <c r="B158" s="307"/>
      <c r="C158" s="307"/>
      <c r="D158" s="307"/>
      <c r="E158" s="307"/>
      <c r="F158" s="307"/>
    </row>
    <row r="159" spans="1:6" x14ac:dyDescent="0.25">
      <c r="A159" s="2015">
        <v>6061</v>
      </c>
      <c r="B159" s="307"/>
      <c r="C159" s="307"/>
      <c r="D159" s="307"/>
      <c r="E159" s="307"/>
      <c r="F159" s="307"/>
    </row>
    <row r="160" spans="1:6" x14ac:dyDescent="0.25">
      <c r="A160" s="2015">
        <v>6062</v>
      </c>
      <c r="B160" s="307"/>
      <c r="C160" s="307"/>
      <c r="D160" s="307"/>
      <c r="E160" s="307"/>
      <c r="F160" s="307"/>
    </row>
    <row r="161" spans="1:6" x14ac:dyDescent="0.25">
      <c r="A161" s="2015">
        <v>6063</v>
      </c>
      <c r="B161" s="307"/>
      <c r="C161" s="307"/>
      <c r="D161" s="307"/>
      <c r="E161" s="307"/>
      <c r="F161" s="307"/>
    </row>
    <row r="162" spans="1:6" x14ac:dyDescent="0.25">
      <c r="A162" s="2015">
        <v>6064</v>
      </c>
      <c r="B162" s="307"/>
      <c r="C162" s="307"/>
      <c r="D162" s="307"/>
      <c r="E162" s="307"/>
      <c r="F162" s="307"/>
    </row>
    <row r="163" spans="1:6" x14ac:dyDescent="0.25">
      <c r="A163" s="2015">
        <v>6065</v>
      </c>
      <c r="B163" s="307"/>
      <c r="C163" s="307"/>
      <c r="D163" s="307"/>
      <c r="E163" s="307"/>
      <c r="F163" s="307"/>
    </row>
    <row r="164" spans="1:6" x14ac:dyDescent="0.25">
      <c r="A164" s="2015">
        <v>6066</v>
      </c>
      <c r="B164" s="307"/>
      <c r="C164" s="307"/>
      <c r="D164" s="307"/>
      <c r="E164" s="307"/>
      <c r="F164" s="307"/>
    </row>
    <row r="165" spans="1:6" x14ac:dyDescent="0.25">
      <c r="A165" s="2015">
        <v>6067</v>
      </c>
      <c r="B165" s="307"/>
      <c r="C165" s="307"/>
      <c r="D165" s="307"/>
      <c r="E165" s="307"/>
      <c r="F165" s="307"/>
    </row>
    <row r="166" spans="1:6" x14ac:dyDescent="0.25">
      <c r="A166" s="2015">
        <v>6068</v>
      </c>
      <c r="B166" s="307"/>
      <c r="C166" s="307"/>
      <c r="D166" s="307"/>
      <c r="E166" s="307"/>
      <c r="F166" s="307"/>
    </row>
    <row r="167" spans="1:6" x14ac:dyDescent="0.25">
      <c r="A167" s="2015">
        <v>6069</v>
      </c>
      <c r="B167" s="307"/>
      <c r="C167" s="307"/>
      <c r="D167" s="307"/>
      <c r="E167" s="307"/>
      <c r="F167" s="307"/>
    </row>
    <row r="168" spans="1:6" x14ac:dyDescent="0.25">
      <c r="A168" s="2015">
        <v>6070</v>
      </c>
      <c r="B168" s="307"/>
      <c r="C168" s="307"/>
      <c r="D168" s="307"/>
      <c r="E168" s="307"/>
      <c r="F168" s="307"/>
    </row>
    <row r="169" spans="1:6" x14ac:dyDescent="0.25">
      <c r="A169" s="2015">
        <v>6071</v>
      </c>
      <c r="B169" s="307"/>
      <c r="C169" s="307"/>
      <c r="D169" s="307"/>
      <c r="E169" s="307"/>
      <c r="F169" s="307"/>
    </row>
    <row r="170" spans="1:6" x14ac:dyDescent="0.25">
      <c r="A170" s="2015">
        <v>6072</v>
      </c>
      <c r="B170" s="307"/>
      <c r="C170" s="307"/>
      <c r="D170" s="307"/>
      <c r="E170" s="307"/>
      <c r="F170" s="307"/>
    </row>
    <row r="171" spans="1:6" x14ac:dyDescent="0.25">
      <c r="A171" s="2015">
        <v>6073</v>
      </c>
      <c r="B171" s="307"/>
      <c r="C171" s="307"/>
      <c r="D171" s="307"/>
      <c r="E171" s="307"/>
      <c r="F171" s="307"/>
    </row>
    <row r="172" spans="1:6" x14ac:dyDescent="0.25">
      <c r="A172" s="2015">
        <v>6074</v>
      </c>
      <c r="B172" s="307"/>
      <c r="C172" s="307"/>
      <c r="D172" s="307"/>
      <c r="E172" s="307"/>
      <c r="F172" s="307"/>
    </row>
    <row r="173" spans="1:6" x14ac:dyDescent="0.25">
      <c r="A173" s="2015">
        <v>6075</v>
      </c>
      <c r="B173" s="307"/>
      <c r="C173" s="307"/>
      <c r="D173" s="307"/>
      <c r="E173" s="307"/>
      <c r="F173" s="307"/>
    </row>
    <row r="174" spans="1:6" x14ac:dyDescent="0.25">
      <c r="A174" s="2015">
        <v>6076</v>
      </c>
      <c r="B174" s="307"/>
      <c r="C174" s="307"/>
      <c r="D174" s="307"/>
      <c r="E174" s="307"/>
      <c r="F174" s="307"/>
    </row>
    <row r="175" spans="1:6" x14ac:dyDescent="0.25">
      <c r="A175" s="2015">
        <v>6077</v>
      </c>
      <c r="B175" s="307"/>
      <c r="C175" s="307"/>
      <c r="D175" s="307"/>
      <c r="E175" s="307"/>
      <c r="F175" s="307"/>
    </row>
    <row r="176" spans="1:6" x14ac:dyDescent="0.25">
      <c r="A176" s="2015">
        <v>6078</v>
      </c>
      <c r="B176" s="307"/>
      <c r="C176" s="307"/>
      <c r="D176" s="307"/>
      <c r="E176" s="307"/>
      <c r="F176" s="307"/>
    </row>
    <row r="177" spans="1:6" x14ac:dyDescent="0.25">
      <c r="A177" s="2015">
        <v>6079</v>
      </c>
      <c r="B177" s="307"/>
      <c r="C177" s="307"/>
      <c r="D177" s="307"/>
      <c r="E177" s="307"/>
      <c r="F177" s="307"/>
    </row>
    <row r="178" spans="1:6" x14ac:dyDescent="0.25">
      <c r="A178" s="2015">
        <v>6080</v>
      </c>
      <c r="B178" s="307"/>
      <c r="C178" s="307"/>
      <c r="D178" s="307"/>
      <c r="E178" s="307"/>
      <c r="F178" s="307"/>
    </row>
    <row r="179" spans="1:6" x14ac:dyDescent="0.25">
      <c r="A179" s="2015">
        <v>6081</v>
      </c>
      <c r="B179" s="307"/>
      <c r="C179" s="307"/>
      <c r="D179" s="307"/>
      <c r="E179" s="307"/>
      <c r="F179" s="307"/>
    </row>
    <row r="180" spans="1:6" x14ac:dyDescent="0.25">
      <c r="A180" s="2015">
        <v>6082</v>
      </c>
      <c r="B180" s="307"/>
      <c r="C180" s="307"/>
      <c r="D180" s="307"/>
      <c r="E180" s="307"/>
      <c r="F180" s="307"/>
    </row>
    <row r="181" spans="1:6" x14ac:dyDescent="0.25">
      <c r="A181" s="2015">
        <v>6083</v>
      </c>
      <c r="B181" s="307"/>
      <c r="C181" s="307"/>
      <c r="D181" s="307"/>
      <c r="E181" s="307"/>
      <c r="F181" s="307"/>
    </row>
    <row r="182" spans="1:6" x14ac:dyDescent="0.25">
      <c r="A182" s="2015">
        <v>6084</v>
      </c>
      <c r="B182" s="307"/>
      <c r="C182" s="307"/>
      <c r="D182" s="307"/>
      <c r="E182" s="307"/>
      <c r="F182" s="307"/>
    </row>
    <row r="183" spans="1:6" x14ac:dyDescent="0.25">
      <c r="A183" s="2015">
        <v>6085</v>
      </c>
      <c r="B183" s="307"/>
      <c r="C183" s="307"/>
      <c r="D183" s="307"/>
      <c r="E183" s="307"/>
      <c r="F183" s="307"/>
    </row>
    <row r="184" spans="1:6" x14ac:dyDescent="0.25">
      <c r="A184" s="2015">
        <v>6086</v>
      </c>
      <c r="B184" s="307"/>
      <c r="C184" s="307"/>
      <c r="D184" s="307"/>
      <c r="E184" s="307"/>
      <c r="F184" s="307"/>
    </row>
    <row r="185" spans="1:6" x14ac:dyDescent="0.25">
      <c r="A185" s="2015">
        <v>6087</v>
      </c>
      <c r="B185" s="307"/>
      <c r="C185" s="307"/>
      <c r="D185" s="307"/>
      <c r="E185" s="307"/>
      <c r="F185" s="307"/>
    </row>
    <row r="186" spans="1:6" x14ac:dyDescent="0.25">
      <c r="A186" s="2015">
        <v>6088</v>
      </c>
      <c r="B186" s="307"/>
      <c r="C186" s="307"/>
      <c r="D186" s="307"/>
      <c r="E186" s="307"/>
      <c r="F186" s="307"/>
    </row>
    <row r="187" spans="1:6" x14ac:dyDescent="0.25">
      <c r="A187" s="2015">
        <v>6089</v>
      </c>
      <c r="B187" s="307"/>
      <c r="C187" s="307"/>
      <c r="D187" s="307"/>
      <c r="E187" s="307"/>
      <c r="F187" s="307"/>
    </row>
    <row r="188" spans="1:6" x14ac:dyDescent="0.25">
      <c r="A188" s="2015">
        <v>6090</v>
      </c>
      <c r="B188" s="307"/>
      <c r="C188" s="307"/>
      <c r="D188" s="307"/>
      <c r="E188" s="307"/>
      <c r="F188" s="307"/>
    </row>
    <row r="189" spans="1:6" x14ac:dyDescent="0.25">
      <c r="A189" s="2015" t="s">
        <v>4661</v>
      </c>
      <c r="B189" s="2015" t="s">
        <v>4662</v>
      </c>
      <c r="C189" s="2015" t="s">
        <v>4663</v>
      </c>
      <c r="D189" s="2015" t="s">
        <v>4664</v>
      </c>
      <c r="E189" s="2015" t="s">
        <v>4665</v>
      </c>
      <c r="F189" s="2015" t="s">
        <v>4666</v>
      </c>
    </row>
    <row r="190" spans="1:6" x14ac:dyDescent="0.25">
      <c r="A190" s="2015">
        <v>6091</v>
      </c>
      <c r="B190" s="307"/>
      <c r="C190" s="307"/>
      <c r="D190" s="307"/>
      <c r="E190" s="307"/>
      <c r="F190" s="307"/>
    </row>
    <row r="191" spans="1:6" x14ac:dyDescent="0.25">
      <c r="A191" s="2015">
        <v>6092</v>
      </c>
      <c r="B191" s="307"/>
      <c r="C191" s="307"/>
      <c r="D191" s="307"/>
      <c r="E191" s="307"/>
      <c r="F191" s="307"/>
    </row>
    <row r="192" spans="1:6" x14ac:dyDescent="0.25">
      <c r="A192" s="2015">
        <v>6093</v>
      </c>
      <c r="B192" s="307"/>
      <c r="C192" s="307"/>
      <c r="D192" s="307"/>
      <c r="E192" s="307"/>
      <c r="F192" s="307"/>
    </row>
    <row r="193" spans="1:6" x14ac:dyDescent="0.25">
      <c r="A193" s="2015">
        <v>6094</v>
      </c>
      <c r="B193" s="307"/>
      <c r="C193" s="307"/>
      <c r="D193" s="307"/>
      <c r="E193" s="307"/>
      <c r="F193" s="307"/>
    </row>
    <row r="194" spans="1:6" x14ac:dyDescent="0.25">
      <c r="A194" s="2015">
        <v>6095</v>
      </c>
      <c r="B194" s="307"/>
      <c r="C194" s="307"/>
      <c r="D194" s="307"/>
      <c r="E194" s="307"/>
      <c r="F194" s="307"/>
    </row>
    <row r="195" spans="1:6" x14ac:dyDescent="0.25">
      <c r="A195" s="2015">
        <v>6096</v>
      </c>
      <c r="B195" s="307"/>
      <c r="C195" s="307"/>
      <c r="D195" s="307"/>
      <c r="E195" s="307"/>
      <c r="F195" s="307"/>
    </row>
    <row r="196" spans="1:6" x14ac:dyDescent="0.25">
      <c r="A196" s="2015">
        <v>6097</v>
      </c>
      <c r="B196" s="307"/>
      <c r="C196" s="307"/>
      <c r="D196" s="307"/>
      <c r="E196" s="307"/>
      <c r="F196" s="307"/>
    </row>
    <row r="197" spans="1:6" x14ac:dyDescent="0.25">
      <c r="A197" s="2015">
        <v>6098</v>
      </c>
      <c r="B197" s="307"/>
      <c r="C197" s="307"/>
      <c r="D197" s="307"/>
      <c r="E197" s="307"/>
      <c r="F197" s="307"/>
    </row>
    <row r="198" spans="1:6" x14ac:dyDescent="0.25">
      <c r="A198" s="2015">
        <v>6099</v>
      </c>
      <c r="B198" s="307"/>
      <c r="C198" s="307"/>
      <c r="D198" s="307"/>
      <c r="E198" s="307"/>
      <c r="F198" s="307"/>
    </row>
    <row r="199" spans="1:6" x14ac:dyDescent="0.25">
      <c r="A199" s="2015">
        <v>6100</v>
      </c>
      <c r="B199" s="307"/>
      <c r="C199" s="307"/>
      <c r="D199" s="307"/>
      <c r="E199" s="307"/>
      <c r="F199" s="307"/>
    </row>
    <row r="200" spans="1:6" x14ac:dyDescent="0.25">
      <c r="A200" s="2015">
        <v>6101</v>
      </c>
      <c r="B200" s="307"/>
      <c r="C200" s="307"/>
      <c r="D200" s="307"/>
      <c r="E200" s="307"/>
      <c r="F200" s="307"/>
    </row>
    <row r="201" spans="1:6" x14ac:dyDescent="0.25">
      <c r="A201" s="2015">
        <v>6102</v>
      </c>
      <c r="B201" s="307"/>
      <c r="C201" s="307"/>
      <c r="D201" s="307"/>
      <c r="E201" s="307"/>
      <c r="F201" s="307"/>
    </row>
    <row r="202" spans="1:6" x14ac:dyDescent="0.25">
      <c r="A202" s="2015">
        <v>6103</v>
      </c>
      <c r="B202" s="307"/>
      <c r="C202" s="307"/>
      <c r="D202" s="307"/>
      <c r="E202" s="307"/>
      <c r="F202" s="307"/>
    </row>
    <row r="203" spans="1:6" x14ac:dyDescent="0.25">
      <c r="A203" s="2015">
        <v>6104</v>
      </c>
      <c r="B203" s="307"/>
      <c r="C203" s="307"/>
      <c r="D203" s="307"/>
      <c r="E203" s="307"/>
      <c r="F203" s="307"/>
    </row>
    <row r="204" spans="1:6" x14ac:dyDescent="0.25">
      <c r="A204" s="2015">
        <v>6105</v>
      </c>
      <c r="B204" s="307"/>
      <c r="C204" s="307"/>
      <c r="D204" s="307"/>
      <c r="E204" s="307"/>
      <c r="F204" s="307"/>
    </row>
    <row r="205" spans="1:6" x14ac:dyDescent="0.25">
      <c r="A205" s="2015">
        <v>6106</v>
      </c>
      <c r="B205" s="307"/>
      <c r="C205" s="307"/>
      <c r="D205" s="307"/>
      <c r="E205" s="307"/>
      <c r="F205" s="307"/>
    </row>
    <row r="206" spans="1:6" x14ac:dyDescent="0.25">
      <c r="A206" s="2015">
        <v>6107</v>
      </c>
      <c r="B206" s="307"/>
      <c r="C206" s="307"/>
      <c r="D206" s="307"/>
      <c r="E206" s="307"/>
      <c r="F206" s="307"/>
    </row>
    <row r="207" spans="1:6" x14ac:dyDescent="0.25">
      <c r="A207" s="2015">
        <v>6108</v>
      </c>
      <c r="B207" s="307"/>
      <c r="C207" s="307"/>
      <c r="D207" s="307"/>
      <c r="E207" s="307"/>
      <c r="F207" s="307"/>
    </row>
    <row r="208" spans="1:6" x14ac:dyDescent="0.25">
      <c r="A208" s="2015">
        <v>6109</v>
      </c>
      <c r="B208" s="307"/>
      <c r="C208" s="307"/>
      <c r="D208" s="307"/>
      <c r="E208" s="307"/>
      <c r="F208" s="307"/>
    </row>
    <row r="209" spans="1:6" x14ac:dyDescent="0.25">
      <c r="A209" s="2015">
        <v>6110</v>
      </c>
      <c r="B209" s="307"/>
      <c r="C209" s="307"/>
      <c r="D209" s="307"/>
      <c r="E209" s="307"/>
      <c r="F209" s="307"/>
    </row>
    <row r="210" spans="1:6" x14ac:dyDescent="0.25">
      <c r="A210" s="2015">
        <v>6111</v>
      </c>
      <c r="B210" s="307"/>
      <c r="C210" s="307"/>
      <c r="D210" s="307"/>
      <c r="E210" s="307"/>
      <c r="F210" s="307"/>
    </row>
    <row r="211" spans="1:6" x14ac:dyDescent="0.25">
      <c r="A211" s="2015">
        <v>6112</v>
      </c>
      <c r="B211" s="307"/>
      <c r="C211" s="307"/>
      <c r="D211" s="307"/>
      <c r="E211" s="307"/>
      <c r="F211" s="307"/>
    </row>
    <row r="212" spans="1:6" x14ac:dyDescent="0.25">
      <c r="A212" s="2015">
        <v>6113</v>
      </c>
      <c r="B212" s="307"/>
      <c r="C212" s="307"/>
      <c r="D212" s="307"/>
      <c r="E212" s="307"/>
      <c r="F212" s="307"/>
    </row>
    <row r="213" spans="1:6" x14ac:dyDescent="0.25">
      <c r="A213" s="2015">
        <v>6114</v>
      </c>
      <c r="B213" s="307"/>
      <c r="C213" s="307"/>
      <c r="D213" s="307"/>
      <c r="E213" s="307"/>
      <c r="F213" s="307"/>
    </row>
    <row r="214" spans="1:6" x14ac:dyDescent="0.25">
      <c r="A214" s="2015">
        <v>6115</v>
      </c>
      <c r="B214" s="307"/>
      <c r="C214" s="307"/>
      <c r="D214" s="307"/>
      <c r="E214" s="307"/>
      <c r="F214" s="307"/>
    </row>
    <row r="215" spans="1:6" x14ac:dyDescent="0.25">
      <c r="A215" s="2015">
        <v>6116</v>
      </c>
      <c r="B215" s="307"/>
      <c r="C215" s="307"/>
      <c r="D215" s="307"/>
      <c r="E215" s="307"/>
      <c r="F215" s="307"/>
    </row>
    <row r="216" spans="1:6" x14ac:dyDescent="0.25">
      <c r="A216" s="2015">
        <v>6117</v>
      </c>
      <c r="B216" s="307"/>
      <c r="C216" s="307"/>
      <c r="D216" s="307"/>
      <c r="E216" s="307"/>
      <c r="F216" s="307"/>
    </row>
    <row r="217" spans="1:6" x14ac:dyDescent="0.25">
      <c r="A217" s="2015">
        <v>6118</v>
      </c>
      <c r="B217" s="307"/>
      <c r="C217" s="307"/>
      <c r="D217" s="307"/>
      <c r="E217" s="307"/>
      <c r="F217" s="307"/>
    </row>
    <row r="218" spans="1:6" x14ac:dyDescent="0.25">
      <c r="A218" s="2015">
        <v>6119</v>
      </c>
      <c r="B218" s="307"/>
      <c r="C218" s="307"/>
      <c r="D218" s="307"/>
      <c r="E218" s="307"/>
      <c r="F218" s="307"/>
    </row>
    <row r="219" spans="1:6" x14ac:dyDescent="0.25">
      <c r="A219" s="2015">
        <v>6120</v>
      </c>
      <c r="B219" s="307"/>
      <c r="C219" s="307"/>
      <c r="D219" s="307"/>
      <c r="E219" s="307"/>
      <c r="F219" s="307"/>
    </row>
    <row r="220" spans="1:6" x14ac:dyDescent="0.25">
      <c r="A220" s="2015">
        <v>6121</v>
      </c>
      <c r="B220" s="307"/>
      <c r="C220" s="307"/>
      <c r="D220" s="307"/>
      <c r="E220" s="307"/>
      <c r="F220" s="307"/>
    </row>
    <row r="221" spans="1:6" x14ac:dyDescent="0.25">
      <c r="A221" s="2015">
        <v>6122</v>
      </c>
      <c r="B221" s="307"/>
      <c r="C221" s="307"/>
      <c r="D221" s="307"/>
      <c r="E221" s="307"/>
      <c r="F221" s="307"/>
    </row>
    <row r="222" spans="1:6" x14ac:dyDescent="0.25">
      <c r="A222" s="2015">
        <v>6123</v>
      </c>
      <c r="B222" s="307"/>
      <c r="C222" s="307"/>
      <c r="D222" s="307"/>
      <c r="E222" s="307"/>
      <c r="F222" s="307"/>
    </row>
    <row r="223" spans="1:6" x14ac:dyDescent="0.25">
      <c r="A223" s="2015">
        <v>6124</v>
      </c>
      <c r="B223" s="307"/>
      <c r="C223" s="307"/>
      <c r="D223" s="307"/>
      <c r="E223" s="307"/>
      <c r="F223" s="307"/>
    </row>
    <row r="224" spans="1:6" x14ac:dyDescent="0.25">
      <c r="A224" s="2015">
        <v>6125</v>
      </c>
      <c r="B224" s="307"/>
      <c r="C224" s="307"/>
      <c r="D224" s="307"/>
      <c r="E224" s="307"/>
      <c r="F224" s="307"/>
    </row>
    <row r="225" spans="1:6" x14ac:dyDescent="0.25">
      <c r="A225" s="2015">
        <v>6126</v>
      </c>
      <c r="B225" s="307"/>
      <c r="C225" s="307"/>
      <c r="D225" s="307"/>
      <c r="E225" s="307"/>
      <c r="F225" s="307"/>
    </row>
    <row r="226" spans="1:6" x14ac:dyDescent="0.25">
      <c r="A226" s="2015">
        <v>6127</v>
      </c>
      <c r="B226" s="307"/>
      <c r="C226" s="307"/>
      <c r="D226" s="307"/>
      <c r="E226" s="307"/>
      <c r="F226" s="307"/>
    </row>
    <row r="227" spans="1:6" x14ac:dyDescent="0.25">
      <c r="A227" s="2015">
        <v>6128</v>
      </c>
      <c r="B227" s="307"/>
      <c r="C227" s="307"/>
      <c r="D227" s="307"/>
      <c r="E227" s="307"/>
      <c r="F227" s="307"/>
    </row>
    <row r="228" spans="1:6" x14ac:dyDescent="0.25">
      <c r="A228" s="2015">
        <v>6129</v>
      </c>
      <c r="B228" s="307"/>
      <c r="C228" s="307"/>
      <c r="D228" s="307"/>
      <c r="E228" s="307"/>
      <c r="F228" s="307"/>
    </row>
    <row r="229" spans="1:6" x14ac:dyDescent="0.25">
      <c r="A229" s="2015">
        <v>6130</v>
      </c>
      <c r="B229" s="307"/>
      <c r="C229" s="307"/>
      <c r="D229" s="307"/>
      <c r="E229" s="307"/>
      <c r="F229" s="307"/>
    </row>
    <row r="230" spans="1:6" x14ac:dyDescent="0.25">
      <c r="A230" s="2015">
        <v>6131</v>
      </c>
      <c r="B230" s="307"/>
      <c r="C230" s="307"/>
      <c r="D230" s="307"/>
      <c r="E230" s="307"/>
      <c r="F230" s="307"/>
    </row>
    <row r="231" spans="1:6" x14ac:dyDescent="0.25">
      <c r="A231" s="2015">
        <v>6132</v>
      </c>
      <c r="B231" s="307"/>
      <c r="C231" s="307"/>
      <c r="D231" s="307"/>
      <c r="E231" s="307"/>
      <c r="F231" s="307"/>
    </row>
    <row r="232" spans="1:6" x14ac:dyDescent="0.25">
      <c r="A232" s="2015">
        <v>6133</v>
      </c>
      <c r="B232" s="307"/>
      <c r="C232" s="307"/>
      <c r="D232" s="307"/>
      <c r="E232" s="307"/>
      <c r="F232" s="307"/>
    </row>
    <row r="233" spans="1:6" x14ac:dyDescent="0.25">
      <c r="A233" s="2015">
        <v>6134</v>
      </c>
      <c r="B233" s="307"/>
      <c r="C233" s="307"/>
      <c r="D233" s="307"/>
      <c r="E233" s="307"/>
      <c r="F233" s="307"/>
    </row>
    <row r="234" spans="1:6" x14ac:dyDescent="0.25">
      <c r="A234" s="2015">
        <v>6135</v>
      </c>
      <c r="B234" s="307"/>
      <c r="C234" s="307"/>
      <c r="D234" s="307"/>
      <c r="E234" s="307"/>
      <c r="F234" s="307"/>
    </row>
    <row r="235" spans="1:6" x14ac:dyDescent="0.25">
      <c r="A235" s="2015">
        <v>6136</v>
      </c>
      <c r="B235" s="307"/>
      <c r="C235" s="307"/>
      <c r="D235" s="307"/>
      <c r="E235" s="307"/>
      <c r="F235" s="307"/>
    </row>
    <row r="236" spans="1:6" x14ac:dyDescent="0.25">
      <c r="A236" s="2015" t="s">
        <v>4661</v>
      </c>
      <c r="B236" s="2015" t="s">
        <v>4662</v>
      </c>
      <c r="C236" s="2015" t="s">
        <v>4663</v>
      </c>
      <c r="D236" s="2015" t="s">
        <v>4664</v>
      </c>
      <c r="E236" s="2015" t="s">
        <v>4665</v>
      </c>
      <c r="F236" s="2015" t="s">
        <v>4666</v>
      </c>
    </row>
    <row r="237" spans="1:6" x14ac:dyDescent="0.25">
      <c r="A237" s="2015">
        <v>6137</v>
      </c>
      <c r="B237" s="307"/>
      <c r="C237" s="307"/>
      <c r="D237" s="307"/>
      <c r="E237" s="307"/>
      <c r="F237" s="307"/>
    </row>
    <row r="238" spans="1:6" x14ac:dyDescent="0.25">
      <c r="A238" s="2015">
        <v>6138</v>
      </c>
      <c r="B238" s="307"/>
      <c r="C238" s="307"/>
      <c r="D238" s="307"/>
      <c r="E238" s="307"/>
      <c r="F238" s="307"/>
    </row>
    <row r="239" spans="1:6" x14ac:dyDescent="0.25">
      <c r="A239" s="2015">
        <v>6139</v>
      </c>
      <c r="B239" s="307"/>
      <c r="C239" s="307"/>
      <c r="D239" s="307"/>
      <c r="E239" s="307"/>
      <c r="F239" s="307"/>
    </row>
    <row r="240" spans="1:6" x14ac:dyDescent="0.25">
      <c r="A240" s="2015">
        <v>6140</v>
      </c>
      <c r="B240" s="307"/>
      <c r="C240" s="307"/>
      <c r="D240" s="307"/>
      <c r="E240" s="307"/>
      <c r="F240" s="307"/>
    </row>
    <row r="241" spans="1:6" x14ac:dyDescent="0.25">
      <c r="A241" s="2015">
        <v>6141</v>
      </c>
      <c r="B241" s="307"/>
      <c r="C241" s="307"/>
      <c r="D241" s="307"/>
      <c r="E241" s="307"/>
      <c r="F241" s="307"/>
    </row>
    <row r="242" spans="1:6" x14ac:dyDescent="0.25">
      <c r="A242" s="2015">
        <v>6142</v>
      </c>
      <c r="B242" s="307"/>
      <c r="C242" s="307"/>
      <c r="D242" s="307"/>
      <c r="E242" s="307"/>
      <c r="F242" s="307"/>
    </row>
    <row r="243" spans="1:6" x14ac:dyDescent="0.25">
      <c r="A243" s="2015">
        <v>6143</v>
      </c>
      <c r="B243" s="307"/>
      <c r="C243" s="307"/>
      <c r="D243" s="307"/>
      <c r="E243" s="307"/>
      <c r="F243" s="307"/>
    </row>
    <row r="244" spans="1:6" x14ac:dyDescent="0.25">
      <c r="A244" s="2015">
        <v>6144</v>
      </c>
      <c r="B244" s="307"/>
      <c r="C244" s="307"/>
      <c r="D244" s="307"/>
      <c r="E244" s="307"/>
      <c r="F244" s="307"/>
    </row>
    <row r="245" spans="1:6" x14ac:dyDescent="0.25">
      <c r="A245" s="2015">
        <v>6145</v>
      </c>
      <c r="B245" s="307"/>
      <c r="C245" s="307"/>
      <c r="D245" s="307"/>
      <c r="E245" s="307"/>
      <c r="F245" s="307"/>
    </row>
    <row r="246" spans="1:6" x14ac:dyDescent="0.25">
      <c r="A246" s="2015">
        <v>6146</v>
      </c>
      <c r="B246" s="307"/>
      <c r="C246" s="307"/>
      <c r="D246" s="307"/>
      <c r="E246" s="307"/>
      <c r="F246" s="307"/>
    </row>
    <row r="247" spans="1:6" x14ac:dyDescent="0.25">
      <c r="A247" s="2015">
        <v>6147</v>
      </c>
      <c r="B247" s="307"/>
      <c r="C247" s="307"/>
      <c r="D247" s="307"/>
      <c r="E247" s="307"/>
      <c r="F247" s="307"/>
    </row>
    <row r="248" spans="1:6" x14ac:dyDescent="0.25">
      <c r="A248" s="2015">
        <v>6148</v>
      </c>
      <c r="B248" s="307"/>
      <c r="C248" s="307"/>
      <c r="D248" s="307"/>
      <c r="E248" s="307"/>
      <c r="F248" s="307"/>
    </row>
    <row r="249" spans="1:6" x14ac:dyDescent="0.25">
      <c r="A249" s="2015">
        <v>6149</v>
      </c>
      <c r="B249" s="307"/>
      <c r="C249" s="307"/>
      <c r="D249" s="307"/>
      <c r="E249" s="307"/>
      <c r="F249" s="307"/>
    </row>
    <row r="250" spans="1:6" x14ac:dyDescent="0.25">
      <c r="A250" s="2015">
        <v>6150</v>
      </c>
      <c r="B250" s="307"/>
      <c r="C250" s="307"/>
      <c r="D250" s="307"/>
      <c r="E250" s="307"/>
      <c r="F250" s="307"/>
    </row>
    <row r="251" spans="1:6" x14ac:dyDescent="0.25">
      <c r="A251" s="2015">
        <v>6151</v>
      </c>
      <c r="B251" s="307"/>
      <c r="C251" s="307"/>
      <c r="D251" s="307"/>
      <c r="E251" s="307"/>
      <c r="F251" s="307"/>
    </row>
    <row r="252" spans="1:6" x14ac:dyDescent="0.25">
      <c r="A252" s="2015">
        <v>6152</v>
      </c>
      <c r="B252" s="307"/>
      <c r="C252" s="307"/>
      <c r="D252" s="307"/>
      <c r="E252" s="307"/>
      <c r="F252" s="307"/>
    </row>
    <row r="253" spans="1:6" x14ac:dyDescent="0.25">
      <c r="A253" s="2015">
        <v>6153</v>
      </c>
      <c r="B253" s="307"/>
      <c r="C253" s="307"/>
      <c r="D253" s="307"/>
      <c r="E253" s="307"/>
      <c r="F253" s="307"/>
    </row>
    <row r="254" spans="1:6" x14ac:dyDescent="0.25">
      <c r="A254" s="2015">
        <v>6154</v>
      </c>
      <c r="B254" s="307"/>
      <c r="C254" s="307"/>
      <c r="D254" s="307"/>
      <c r="E254" s="307"/>
      <c r="F254" s="307"/>
    </row>
    <row r="255" spans="1:6" x14ac:dyDescent="0.25">
      <c r="A255" s="2015">
        <v>6155</v>
      </c>
      <c r="B255" s="307"/>
      <c r="C255" s="307"/>
      <c r="D255" s="307"/>
      <c r="E255" s="307"/>
      <c r="F255" s="307"/>
    </row>
    <row r="256" spans="1:6" x14ac:dyDescent="0.25">
      <c r="A256" s="2015">
        <v>6156</v>
      </c>
      <c r="B256" s="307"/>
      <c r="C256" s="307"/>
      <c r="D256" s="307"/>
      <c r="E256" s="307"/>
      <c r="F256" s="307"/>
    </row>
    <row r="257" spans="1:6" x14ac:dyDescent="0.25">
      <c r="A257" s="2015">
        <v>6157</v>
      </c>
      <c r="B257" s="307"/>
      <c r="C257" s="307"/>
      <c r="D257" s="307"/>
      <c r="E257" s="307"/>
      <c r="F257" s="307"/>
    </row>
    <row r="258" spans="1:6" x14ac:dyDescent="0.25">
      <c r="A258" s="2015">
        <v>6158</v>
      </c>
      <c r="B258" s="307"/>
      <c r="C258" s="307"/>
      <c r="D258" s="307"/>
      <c r="E258" s="307"/>
      <c r="F258" s="307"/>
    </row>
    <row r="259" spans="1:6" x14ac:dyDescent="0.25">
      <c r="A259" s="2015">
        <v>6159</v>
      </c>
      <c r="B259" s="307"/>
      <c r="C259" s="307"/>
      <c r="D259" s="307"/>
      <c r="E259" s="307"/>
      <c r="F259" s="307"/>
    </row>
    <row r="260" spans="1:6" x14ac:dyDescent="0.25">
      <c r="A260" s="2015">
        <v>6160</v>
      </c>
      <c r="B260" s="307"/>
      <c r="C260" s="307"/>
      <c r="D260" s="307"/>
      <c r="E260" s="307"/>
      <c r="F260" s="307"/>
    </row>
    <row r="261" spans="1:6" x14ac:dyDescent="0.25">
      <c r="A261" s="2015">
        <v>6161</v>
      </c>
      <c r="B261" s="307"/>
      <c r="C261" s="307"/>
      <c r="D261" s="307"/>
      <c r="E261" s="307"/>
      <c r="F261" s="307"/>
    </row>
    <row r="262" spans="1:6" x14ac:dyDescent="0.25">
      <c r="A262" s="2015">
        <v>6162</v>
      </c>
      <c r="B262" s="307"/>
      <c r="C262" s="307"/>
      <c r="D262" s="307"/>
      <c r="E262" s="307"/>
      <c r="F262" s="307"/>
    </row>
    <row r="263" spans="1:6" x14ac:dyDescent="0.25">
      <c r="A263" s="2015">
        <v>6163</v>
      </c>
      <c r="B263" s="307"/>
      <c r="C263" s="307"/>
      <c r="D263" s="307"/>
      <c r="E263" s="307"/>
      <c r="F263" s="307"/>
    </row>
    <row r="264" spans="1:6" x14ac:dyDescent="0.25">
      <c r="A264" s="2015">
        <v>6164</v>
      </c>
      <c r="B264" s="307"/>
      <c r="C264" s="307"/>
      <c r="D264" s="307"/>
      <c r="E264" s="307"/>
      <c r="F264" s="307"/>
    </row>
    <row r="265" spans="1:6" x14ac:dyDescent="0.25">
      <c r="A265" s="2015">
        <v>6165</v>
      </c>
      <c r="B265" s="307"/>
      <c r="C265" s="307"/>
      <c r="D265" s="307"/>
      <c r="E265" s="307"/>
      <c r="F265" s="307"/>
    </row>
    <row r="266" spans="1:6" x14ac:dyDescent="0.25">
      <c r="A266" s="2015">
        <v>6166</v>
      </c>
      <c r="B266" s="307"/>
      <c r="C266" s="307"/>
      <c r="D266" s="307"/>
      <c r="E266" s="307"/>
      <c r="F266" s="307"/>
    </row>
    <row r="267" spans="1:6" x14ac:dyDescent="0.25">
      <c r="A267" s="2015">
        <v>6167</v>
      </c>
      <c r="B267" s="307"/>
      <c r="C267" s="307"/>
      <c r="D267" s="307"/>
      <c r="E267" s="307"/>
      <c r="F267" s="307"/>
    </row>
    <row r="268" spans="1:6" x14ac:dyDescent="0.25">
      <c r="A268" s="2015">
        <v>6168</v>
      </c>
      <c r="B268" s="307"/>
      <c r="C268" s="307"/>
      <c r="D268" s="307"/>
      <c r="E268" s="307"/>
      <c r="F268" s="307"/>
    </row>
    <row r="269" spans="1:6" x14ac:dyDescent="0.25">
      <c r="A269" s="2015">
        <v>6169</v>
      </c>
      <c r="B269" s="307"/>
      <c r="C269" s="307"/>
      <c r="D269" s="307"/>
      <c r="E269" s="307"/>
      <c r="F269" s="307"/>
    </row>
    <row r="270" spans="1:6" x14ac:dyDescent="0.25">
      <c r="A270" s="2015">
        <v>6170</v>
      </c>
      <c r="B270" s="307"/>
      <c r="C270" s="307"/>
      <c r="D270" s="307"/>
      <c r="E270" s="307"/>
      <c r="F270" s="307"/>
    </row>
    <row r="271" spans="1:6" x14ac:dyDescent="0.25">
      <c r="A271" s="2015">
        <v>6171</v>
      </c>
      <c r="B271" s="307"/>
      <c r="C271" s="307"/>
      <c r="D271" s="307"/>
      <c r="E271" s="307"/>
      <c r="F271" s="307"/>
    </row>
    <row r="272" spans="1:6" x14ac:dyDescent="0.25">
      <c r="A272" s="2015">
        <v>6172</v>
      </c>
      <c r="B272" s="307"/>
      <c r="C272" s="307"/>
      <c r="D272" s="307"/>
      <c r="E272" s="307"/>
      <c r="F272" s="307"/>
    </row>
    <row r="273" spans="1:6" x14ac:dyDescent="0.25">
      <c r="A273" s="2015">
        <v>6173</v>
      </c>
      <c r="B273" s="307"/>
      <c r="C273" s="307"/>
      <c r="D273" s="307"/>
      <c r="E273" s="307"/>
      <c r="F273" s="307"/>
    </row>
    <row r="274" spans="1:6" x14ac:dyDescent="0.25">
      <c r="A274" s="2015">
        <v>6174</v>
      </c>
      <c r="B274" s="307"/>
      <c r="C274" s="307"/>
      <c r="D274" s="307"/>
      <c r="E274" s="307"/>
      <c r="F274" s="307"/>
    </row>
    <row r="275" spans="1:6" x14ac:dyDescent="0.25">
      <c r="A275" s="2015">
        <v>6175</v>
      </c>
      <c r="B275" s="307"/>
      <c r="C275" s="307"/>
      <c r="D275" s="307"/>
      <c r="E275" s="307"/>
      <c r="F275" s="307"/>
    </row>
    <row r="276" spans="1:6" x14ac:dyDescent="0.25">
      <c r="A276" s="2015">
        <v>6176</v>
      </c>
      <c r="B276" s="307"/>
      <c r="C276" s="307"/>
      <c r="D276" s="307"/>
      <c r="E276" s="307"/>
      <c r="F276" s="307"/>
    </row>
    <row r="277" spans="1:6" x14ac:dyDescent="0.25">
      <c r="A277" s="2015">
        <v>6177</v>
      </c>
      <c r="B277" s="307"/>
      <c r="C277" s="307"/>
      <c r="D277" s="307"/>
      <c r="E277" s="307"/>
      <c r="F277" s="307"/>
    </row>
    <row r="278" spans="1:6" x14ac:dyDescent="0.25">
      <c r="A278" s="2015">
        <v>6178</v>
      </c>
      <c r="B278" s="307"/>
      <c r="C278" s="307"/>
      <c r="D278" s="307"/>
      <c r="E278" s="307"/>
      <c r="F278" s="307"/>
    </row>
    <row r="279" spans="1:6" x14ac:dyDescent="0.25">
      <c r="A279" s="2015">
        <v>6179</v>
      </c>
      <c r="B279" s="307"/>
      <c r="C279" s="307"/>
      <c r="D279" s="307"/>
      <c r="E279" s="307"/>
      <c r="F279" s="307"/>
    </row>
    <row r="280" spans="1:6" x14ac:dyDescent="0.25">
      <c r="A280" s="2015">
        <v>6180</v>
      </c>
      <c r="B280" s="307"/>
      <c r="C280" s="307"/>
      <c r="D280" s="307"/>
      <c r="E280" s="307"/>
      <c r="F280" s="307"/>
    </row>
    <row r="281" spans="1:6" x14ac:dyDescent="0.25">
      <c r="A281" s="2015">
        <v>6181</v>
      </c>
      <c r="B281" s="307"/>
      <c r="C281" s="307"/>
      <c r="D281" s="307"/>
      <c r="E281" s="307"/>
      <c r="F281" s="307"/>
    </row>
    <row r="282" spans="1:6" x14ac:dyDescent="0.25">
      <c r="A282" s="2015">
        <v>6182</v>
      </c>
      <c r="B282" s="307"/>
      <c r="C282" s="307"/>
      <c r="D282" s="307"/>
      <c r="E282" s="307"/>
      <c r="F282" s="307"/>
    </row>
    <row r="283" spans="1:6" x14ac:dyDescent="0.25">
      <c r="A283" s="2015" t="s">
        <v>4661</v>
      </c>
      <c r="B283" s="2015" t="s">
        <v>4662</v>
      </c>
      <c r="C283" s="2015" t="s">
        <v>4663</v>
      </c>
      <c r="D283" s="2015" t="s">
        <v>4664</v>
      </c>
      <c r="E283" s="2015" t="s">
        <v>4665</v>
      </c>
      <c r="F283" s="2015" t="s">
        <v>4666</v>
      </c>
    </row>
    <row r="284" spans="1:6" x14ac:dyDescent="0.25">
      <c r="A284" s="2015">
        <v>6183</v>
      </c>
      <c r="B284" s="307"/>
      <c r="C284" s="307"/>
      <c r="D284" s="307"/>
      <c r="E284" s="307"/>
      <c r="F284" s="307"/>
    </row>
    <row r="285" spans="1:6" x14ac:dyDescent="0.25">
      <c r="A285" s="2015">
        <v>6184</v>
      </c>
      <c r="B285" s="307"/>
      <c r="C285" s="307"/>
      <c r="D285" s="307"/>
      <c r="E285" s="307"/>
      <c r="F285" s="307"/>
    </row>
    <row r="286" spans="1:6" x14ac:dyDescent="0.25">
      <c r="A286" s="2015">
        <v>6185</v>
      </c>
      <c r="B286" s="307"/>
      <c r="C286" s="307"/>
      <c r="D286" s="307"/>
      <c r="E286" s="307"/>
      <c r="F286" s="307"/>
    </row>
    <row r="287" spans="1:6" x14ac:dyDescent="0.25">
      <c r="A287" s="2015">
        <v>6186</v>
      </c>
      <c r="B287" s="307"/>
      <c r="C287" s="307"/>
      <c r="D287" s="307"/>
      <c r="E287" s="307"/>
      <c r="F287" s="307"/>
    </row>
    <row r="288" spans="1:6" x14ac:dyDescent="0.25">
      <c r="A288" s="2015">
        <v>6187</v>
      </c>
      <c r="B288" s="307"/>
      <c r="C288" s="307"/>
      <c r="D288" s="307"/>
      <c r="E288" s="307"/>
      <c r="F288" s="307"/>
    </row>
    <row r="289" spans="1:6" x14ac:dyDescent="0.25">
      <c r="A289" s="2015">
        <v>6188</v>
      </c>
      <c r="B289" s="307"/>
      <c r="C289" s="307"/>
      <c r="D289" s="307"/>
      <c r="E289" s="307"/>
      <c r="F289" s="307"/>
    </row>
    <row r="290" spans="1:6" x14ac:dyDescent="0.25">
      <c r="A290" s="2015">
        <v>6189</v>
      </c>
      <c r="B290" s="307"/>
      <c r="C290" s="307"/>
      <c r="D290" s="307"/>
      <c r="E290" s="307"/>
      <c r="F290" s="307"/>
    </row>
    <row r="291" spans="1:6" x14ac:dyDescent="0.25">
      <c r="A291" s="2015">
        <v>6190</v>
      </c>
      <c r="B291" s="307"/>
      <c r="C291" s="307"/>
      <c r="D291" s="307"/>
      <c r="E291" s="307"/>
      <c r="F291" s="307"/>
    </row>
    <row r="292" spans="1:6" x14ac:dyDescent="0.25">
      <c r="A292" s="2015">
        <v>6191</v>
      </c>
      <c r="B292" s="307"/>
      <c r="C292" s="307"/>
      <c r="D292" s="307"/>
      <c r="E292" s="307"/>
      <c r="F292" s="307"/>
    </row>
    <row r="293" spans="1:6" x14ac:dyDescent="0.25">
      <c r="A293" s="2015">
        <v>6192</v>
      </c>
      <c r="B293" s="307"/>
      <c r="C293" s="307"/>
      <c r="D293" s="307"/>
      <c r="E293" s="307"/>
      <c r="F293" s="307"/>
    </row>
    <row r="294" spans="1:6" x14ac:dyDescent="0.25">
      <c r="A294" s="2015">
        <v>6193</v>
      </c>
      <c r="B294" s="307"/>
      <c r="C294" s="307"/>
      <c r="D294" s="307"/>
      <c r="E294" s="307"/>
      <c r="F294" s="307"/>
    </row>
    <row r="295" spans="1:6" x14ac:dyDescent="0.25">
      <c r="A295" s="2015">
        <v>6194</v>
      </c>
      <c r="B295" s="307"/>
      <c r="C295" s="307"/>
      <c r="D295" s="307"/>
      <c r="E295" s="307"/>
      <c r="F295" s="307"/>
    </row>
    <row r="296" spans="1:6" x14ac:dyDescent="0.25">
      <c r="A296" s="2015">
        <v>6195</v>
      </c>
      <c r="B296" s="307"/>
      <c r="C296" s="307"/>
      <c r="D296" s="307"/>
      <c r="E296" s="307"/>
      <c r="F296" s="307"/>
    </row>
    <row r="297" spans="1:6" x14ac:dyDescent="0.25">
      <c r="A297" s="2015">
        <v>6196</v>
      </c>
      <c r="B297" s="307"/>
      <c r="C297" s="307"/>
      <c r="D297" s="307"/>
      <c r="E297" s="307"/>
      <c r="F297" s="307"/>
    </row>
    <row r="298" spans="1:6" x14ac:dyDescent="0.25">
      <c r="A298" s="2015">
        <v>6197</v>
      </c>
      <c r="B298" s="307"/>
      <c r="C298" s="307"/>
      <c r="D298" s="307"/>
      <c r="E298" s="307"/>
      <c r="F298" s="307"/>
    </row>
    <row r="299" spans="1:6" x14ac:dyDescent="0.25">
      <c r="A299" s="2015">
        <v>6198</v>
      </c>
      <c r="B299" s="307"/>
      <c r="C299" s="307"/>
      <c r="D299" s="307"/>
      <c r="E299" s="307"/>
      <c r="F299" s="307"/>
    </row>
    <row r="300" spans="1:6" x14ac:dyDescent="0.25">
      <c r="A300" s="2015">
        <v>6199</v>
      </c>
      <c r="B300" s="307"/>
      <c r="C300" s="307"/>
      <c r="D300" s="307"/>
      <c r="E300" s="307"/>
      <c r="F300" s="307"/>
    </row>
    <row r="301" spans="1:6" x14ac:dyDescent="0.25">
      <c r="A301" s="2015">
        <v>6200</v>
      </c>
      <c r="B301" s="307"/>
      <c r="C301" s="307"/>
      <c r="D301" s="307"/>
      <c r="E301" s="307"/>
      <c r="F301" s="307"/>
    </row>
    <row r="302" spans="1:6" x14ac:dyDescent="0.25">
      <c r="A302" s="2015">
        <v>6201</v>
      </c>
      <c r="B302" s="307"/>
      <c r="C302" s="307"/>
      <c r="D302" s="307"/>
      <c r="E302" s="307"/>
      <c r="F302" s="307"/>
    </row>
    <row r="303" spans="1:6" x14ac:dyDescent="0.25">
      <c r="A303" s="2015">
        <v>6202</v>
      </c>
      <c r="B303" s="307"/>
      <c r="C303" s="307"/>
      <c r="D303" s="307"/>
      <c r="E303" s="307"/>
      <c r="F303" s="307"/>
    </row>
    <row r="304" spans="1:6" x14ac:dyDescent="0.25">
      <c r="A304" s="2015">
        <v>6203</v>
      </c>
      <c r="B304" s="307"/>
      <c r="C304" s="307"/>
      <c r="D304" s="307"/>
      <c r="E304" s="307"/>
      <c r="F304" s="307"/>
    </row>
    <row r="305" spans="1:6" x14ac:dyDescent="0.25">
      <c r="A305" s="2015">
        <v>6204</v>
      </c>
      <c r="B305" s="307"/>
      <c r="C305" s="307"/>
      <c r="D305" s="307"/>
      <c r="E305" s="307"/>
      <c r="F305" s="307"/>
    </row>
    <row r="306" spans="1:6" x14ac:dyDescent="0.25">
      <c r="A306" s="2015">
        <v>6205</v>
      </c>
      <c r="B306" s="307"/>
      <c r="C306" s="307"/>
      <c r="D306" s="307"/>
      <c r="E306" s="307"/>
      <c r="F306" s="307"/>
    </row>
    <row r="307" spans="1:6" x14ac:dyDescent="0.25">
      <c r="A307" s="2015">
        <v>6206</v>
      </c>
      <c r="B307" s="307"/>
      <c r="C307" s="307"/>
      <c r="D307" s="307"/>
      <c r="E307" s="307"/>
      <c r="F307" s="307"/>
    </row>
    <row r="308" spans="1:6" x14ac:dyDescent="0.25">
      <c r="A308" s="2015">
        <v>6207</v>
      </c>
      <c r="B308" s="307"/>
      <c r="C308" s="307"/>
      <c r="D308" s="307"/>
      <c r="E308" s="307"/>
      <c r="F308" s="307"/>
    </row>
    <row r="309" spans="1:6" x14ac:dyDescent="0.25">
      <c r="A309" s="2015">
        <v>6208</v>
      </c>
      <c r="B309" s="307"/>
      <c r="C309" s="307"/>
      <c r="D309" s="307"/>
      <c r="E309" s="307"/>
      <c r="F309" s="307"/>
    </row>
    <row r="310" spans="1:6" x14ac:dyDescent="0.25">
      <c r="A310" s="2015">
        <v>6209</v>
      </c>
      <c r="B310" s="307"/>
      <c r="C310" s="307"/>
      <c r="D310" s="307"/>
      <c r="E310" s="307"/>
      <c r="F310" s="307"/>
    </row>
    <row r="311" spans="1:6" x14ac:dyDescent="0.25">
      <c r="A311" s="2015">
        <v>6210</v>
      </c>
      <c r="B311" s="307"/>
      <c r="C311" s="307"/>
      <c r="D311" s="307"/>
      <c r="E311" s="307"/>
      <c r="F311" s="307"/>
    </row>
    <row r="312" spans="1:6" x14ac:dyDescent="0.25">
      <c r="A312" s="2015">
        <v>6211</v>
      </c>
      <c r="B312" s="307"/>
      <c r="C312" s="307"/>
      <c r="D312" s="307"/>
      <c r="E312" s="307"/>
      <c r="F312" s="307"/>
    </row>
    <row r="313" spans="1:6" x14ac:dyDescent="0.25">
      <c r="A313" s="2015">
        <v>6212</v>
      </c>
      <c r="B313" s="307"/>
      <c r="C313" s="307"/>
      <c r="D313" s="307"/>
      <c r="E313" s="307"/>
      <c r="F313" s="307"/>
    </row>
    <row r="314" spans="1:6" x14ac:dyDescent="0.25">
      <c r="A314" s="2015">
        <v>6213</v>
      </c>
      <c r="B314" s="307"/>
      <c r="C314" s="307"/>
      <c r="D314" s="307"/>
      <c r="E314" s="307"/>
      <c r="F314" s="307"/>
    </row>
    <row r="315" spans="1:6" x14ac:dyDescent="0.25">
      <c r="A315" s="2015">
        <v>6214</v>
      </c>
      <c r="B315" s="307"/>
      <c r="C315" s="307"/>
      <c r="D315" s="307"/>
      <c r="E315" s="307"/>
      <c r="F315" s="307"/>
    </row>
    <row r="316" spans="1:6" x14ac:dyDescent="0.25">
      <c r="A316" s="2015">
        <v>6215</v>
      </c>
      <c r="B316" s="307"/>
      <c r="C316" s="307"/>
      <c r="D316" s="307"/>
      <c r="E316" s="307"/>
      <c r="F316" s="307"/>
    </row>
    <row r="317" spans="1:6" x14ac:dyDescent="0.25">
      <c r="A317" s="2015">
        <v>6216</v>
      </c>
      <c r="B317" s="307"/>
      <c r="C317" s="307"/>
      <c r="D317" s="307"/>
      <c r="E317" s="307"/>
      <c r="F317" s="307"/>
    </row>
    <row r="318" spans="1:6" x14ac:dyDescent="0.25">
      <c r="A318" s="2015">
        <v>6217</v>
      </c>
      <c r="B318" s="307"/>
      <c r="C318" s="307"/>
      <c r="D318" s="307"/>
      <c r="E318" s="307"/>
      <c r="F318" s="307"/>
    </row>
    <row r="319" spans="1:6" x14ac:dyDescent="0.25">
      <c r="A319" s="2015">
        <v>6218</v>
      </c>
      <c r="B319" s="307"/>
      <c r="C319" s="307"/>
      <c r="D319" s="307"/>
      <c r="E319" s="307"/>
      <c r="F319" s="307"/>
    </row>
    <row r="320" spans="1:6" x14ac:dyDescent="0.25">
      <c r="A320" s="2015">
        <v>6219</v>
      </c>
      <c r="B320" s="307"/>
      <c r="C320" s="307"/>
      <c r="D320" s="307"/>
      <c r="E320" s="307"/>
      <c r="F320" s="307"/>
    </row>
    <row r="321" spans="1:6" x14ac:dyDescent="0.25">
      <c r="A321" s="2015">
        <v>6220</v>
      </c>
      <c r="B321" s="307"/>
      <c r="C321" s="307"/>
      <c r="D321" s="307"/>
      <c r="E321" s="307"/>
      <c r="F321" s="307"/>
    </row>
    <row r="322" spans="1:6" x14ac:dyDescent="0.25">
      <c r="A322" s="2015">
        <v>6221</v>
      </c>
      <c r="B322" s="307"/>
      <c r="C322" s="307"/>
      <c r="D322" s="307"/>
      <c r="E322" s="307"/>
      <c r="F322" s="307"/>
    </row>
    <row r="323" spans="1:6" x14ac:dyDescent="0.25">
      <c r="A323" s="2015">
        <v>6222</v>
      </c>
      <c r="B323" s="307"/>
      <c r="C323" s="307"/>
      <c r="D323" s="307"/>
      <c r="E323" s="307"/>
      <c r="F323" s="307"/>
    </row>
    <row r="324" spans="1:6" x14ac:dyDescent="0.25">
      <c r="A324" s="2015">
        <v>6223</v>
      </c>
      <c r="B324" s="307"/>
      <c r="C324" s="307"/>
      <c r="D324" s="307"/>
      <c r="E324" s="307"/>
      <c r="F324" s="307"/>
    </row>
    <row r="325" spans="1:6" x14ac:dyDescent="0.25">
      <c r="A325" s="2015">
        <v>6224</v>
      </c>
      <c r="B325" s="307"/>
      <c r="C325" s="307"/>
      <c r="D325" s="307"/>
      <c r="E325" s="307"/>
      <c r="F325" s="307"/>
    </row>
    <row r="326" spans="1:6" x14ac:dyDescent="0.25">
      <c r="A326" s="2015">
        <v>6225</v>
      </c>
      <c r="B326" s="307"/>
      <c r="C326" s="307"/>
      <c r="D326" s="307"/>
      <c r="E326" s="307"/>
      <c r="F326" s="307"/>
    </row>
    <row r="327" spans="1:6" x14ac:dyDescent="0.25">
      <c r="A327" s="2015">
        <v>6226</v>
      </c>
      <c r="B327" s="307"/>
      <c r="C327" s="307"/>
      <c r="D327" s="307"/>
      <c r="E327" s="307"/>
      <c r="F327" s="307"/>
    </row>
    <row r="328" spans="1:6" x14ac:dyDescent="0.25">
      <c r="A328" s="2015">
        <v>6227</v>
      </c>
      <c r="B328" s="307"/>
      <c r="C328" s="307"/>
      <c r="D328" s="307"/>
      <c r="E328" s="307"/>
      <c r="F328" s="307"/>
    </row>
    <row r="329" spans="1:6" x14ac:dyDescent="0.25">
      <c r="A329" s="2015">
        <v>6228</v>
      </c>
      <c r="B329" s="307"/>
      <c r="C329" s="307"/>
      <c r="D329" s="307"/>
      <c r="E329" s="307"/>
      <c r="F329" s="307"/>
    </row>
    <row r="330" spans="1:6" x14ac:dyDescent="0.25">
      <c r="A330" s="2015" t="s">
        <v>4661</v>
      </c>
      <c r="B330" s="2015" t="s">
        <v>4662</v>
      </c>
      <c r="C330" s="2015" t="s">
        <v>4663</v>
      </c>
      <c r="D330" s="2015" t="s">
        <v>4664</v>
      </c>
      <c r="E330" s="2015" t="s">
        <v>4665</v>
      </c>
      <c r="F330" s="2015" t="s">
        <v>4666</v>
      </c>
    </row>
    <row r="331" spans="1:6" x14ac:dyDescent="0.25">
      <c r="A331" s="2015">
        <v>6229</v>
      </c>
      <c r="B331" s="307"/>
      <c r="C331" s="307"/>
      <c r="D331" s="307"/>
      <c r="E331" s="307"/>
      <c r="F331" s="307"/>
    </row>
    <row r="332" spans="1:6" x14ac:dyDescent="0.25">
      <c r="A332" s="2015">
        <v>6230</v>
      </c>
      <c r="B332" s="307"/>
      <c r="C332" s="307"/>
      <c r="D332" s="307"/>
      <c r="E332" s="307"/>
      <c r="F332" s="307"/>
    </row>
    <row r="333" spans="1:6" x14ac:dyDescent="0.25">
      <c r="A333" s="2015">
        <v>6231</v>
      </c>
      <c r="B333" s="307"/>
      <c r="C333" s="307"/>
      <c r="D333" s="307"/>
      <c r="E333" s="307"/>
      <c r="F333" s="307"/>
    </row>
    <row r="334" spans="1:6" x14ac:dyDescent="0.25">
      <c r="A334" s="2015">
        <v>6232</v>
      </c>
      <c r="B334" s="307"/>
      <c r="C334" s="307"/>
      <c r="D334" s="307"/>
      <c r="E334" s="307"/>
      <c r="F334" s="307"/>
    </row>
    <row r="335" spans="1:6" x14ac:dyDescent="0.25">
      <c r="A335" s="2015">
        <v>6233</v>
      </c>
      <c r="B335" s="307"/>
      <c r="C335" s="307"/>
      <c r="D335" s="307"/>
      <c r="E335" s="307"/>
      <c r="F335" s="307"/>
    </row>
    <row r="336" spans="1:6" x14ac:dyDescent="0.25">
      <c r="A336" s="2015">
        <v>6234</v>
      </c>
      <c r="B336" s="307"/>
      <c r="C336" s="307"/>
      <c r="D336" s="307"/>
      <c r="E336" s="307"/>
      <c r="F336" s="307"/>
    </row>
    <row r="337" spans="1:6" x14ac:dyDescent="0.25">
      <c r="A337" s="2015">
        <v>6235</v>
      </c>
      <c r="B337" s="307"/>
      <c r="C337" s="307"/>
      <c r="D337" s="307"/>
      <c r="E337" s="307"/>
      <c r="F337" s="307"/>
    </row>
    <row r="338" spans="1:6" x14ac:dyDescent="0.25">
      <c r="A338" s="2015">
        <v>6236</v>
      </c>
      <c r="B338" s="307"/>
      <c r="C338" s="307"/>
      <c r="D338" s="307"/>
      <c r="E338" s="307"/>
      <c r="F338" s="307"/>
    </row>
    <row r="339" spans="1:6" x14ac:dyDescent="0.25">
      <c r="A339" s="2015">
        <v>6237</v>
      </c>
      <c r="B339" s="307"/>
      <c r="C339" s="307"/>
      <c r="D339" s="307"/>
      <c r="E339" s="307"/>
      <c r="F339" s="307"/>
    </row>
    <row r="340" spans="1:6" x14ac:dyDescent="0.25">
      <c r="A340" s="2015">
        <v>6238</v>
      </c>
      <c r="B340" s="307"/>
      <c r="C340" s="307"/>
      <c r="D340" s="307"/>
      <c r="E340" s="307"/>
      <c r="F340" s="307"/>
    </row>
    <row r="341" spans="1:6" x14ac:dyDescent="0.25">
      <c r="A341" s="2015">
        <v>6239</v>
      </c>
      <c r="B341" s="307"/>
      <c r="C341" s="307"/>
      <c r="D341" s="307"/>
      <c r="E341" s="307"/>
      <c r="F341" s="307"/>
    </row>
    <row r="342" spans="1:6" x14ac:dyDescent="0.25">
      <c r="A342" s="2015">
        <v>6240</v>
      </c>
      <c r="B342" s="307"/>
      <c r="C342" s="307"/>
      <c r="D342" s="307"/>
      <c r="E342" s="307"/>
      <c r="F342" s="307"/>
    </row>
    <row r="343" spans="1:6" x14ac:dyDescent="0.25">
      <c r="A343" s="2015">
        <v>6241</v>
      </c>
      <c r="B343" s="307"/>
      <c r="C343" s="307"/>
      <c r="D343" s="307"/>
      <c r="E343" s="307"/>
      <c r="F343" s="307"/>
    </row>
    <row r="344" spans="1:6" x14ac:dyDescent="0.25">
      <c r="A344" s="2015">
        <v>6242</v>
      </c>
      <c r="B344" s="307"/>
      <c r="C344" s="307"/>
      <c r="D344" s="307"/>
      <c r="E344" s="307"/>
      <c r="F344" s="307"/>
    </row>
    <row r="345" spans="1:6" x14ac:dyDescent="0.25">
      <c r="A345" s="2015">
        <v>6243</v>
      </c>
      <c r="B345" s="307"/>
      <c r="C345" s="307"/>
      <c r="D345" s="307"/>
      <c r="E345" s="307"/>
      <c r="F345" s="307"/>
    </row>
    <row r="346" spans="1:6" x14ac:dyDescent="0.25">
      <c r="A346" s="2015">
        <v>6244</v>
      </c>
      <c r="B346" s="307"/>
      <c r="C346" s="307"/>
      <c r="D346" s="307"/>
      <c r="E346" s="307"/>
      <c r="F346" s="307"/>
    </row>
    <row r="347" spans="1:6" x14ac:dyDescent="0.25">
      <c r="A347" s="2015">
        <v>6245</v>
      </c>
      <c r="B347" s="307"/>
      <c r="C347" s="307"/>
      <c r="D347" s="307"/>
      <c r="E347" s="307"/>
      <c r="F347" s="307"/>
    </row>
    <row r="348" spans="1:6" x14ac:dyDescent="0.25">
      <c r="A348" s="2015">
        <v>6246</v>
      </c>
      <c r="B348" s="307"/>
      <c r="C348" s="307"/>
      <c r="D348" s="307"/>
      <c r="E348" s="307"/>
      <c r="F348" s="307"/>
    </row>
    <row r="349" spans="1:6" x14ac:dyDescent="0.25">
      <c r="A349" s="2015">
        <v>6247</v>
      </c>
      <c r="B349" s="307"/>
      <c r="C349" s="307"/>
      <c r="D349" s="307"/>
      <c r="E349" s="307"/>
      <c r="F349" s="307"/>
    </row>
    <row r="350" spans="1:6" x14ac:dyDescent="0.25">
      <c r="A350" s="2015">
        <v>6248</v>
      </c>
      <c r="B350" s="307"/>
      <c r="C350" s="307"/>
      <c r="D350" s="307"/>
      <c r="E350" s="307"/>
      <c r="F350" s="307"/>
    </row>
    <row r="351" spans="1:6" x14ac:dyDescent="0.25">
      <c r="A351" s="2015">
        <v>6249</v>
      </c>
      <c r="B351" s="307"/>
      <c r="C351" s="307"/>
      <c r="D351" s="307"/>
      <c r="E351" s="307"/>
      <c r="F351" s="307"/>
    </row>
    <row r="352" spans="1:6" x14ac:dyDescent="0.25">
      <c r="A352" s="2015">
        <v>6250</v>
      </c>
      <c r="B352" s="307"/>
      <c r="C352" s="307"/>
      <c r="D352" s="307"/>
      <c r="E352" s="307"/>
      <c r="F352" s="307"/>
    </row>
    <row r="353" spans="1:6" x14ac:dyDescent="0.25">
      <c r="A353" s="2015">
        <v>6251</v>
      </c>
      <c r="B353" s="307"/>
      <c r="C353" s="307"/>
      <c r="D353" s="307"/>
      <c r="E353" s="307"/>
      <c r="F353" s="307"/>
    </row>
    <row r="354" spans="1:6" x14ac:dyDescent="0.25">
      <c r="A354" s="2015">
        <v>6252</v>
      </c>
      <c r="B354" s="307"/>
      <c r="C354" s="307"/>
      <c r="D354" s="307"/>
      <c r="E354" s="307"/>
      <c r="F354" s="307"/>
    </row>
    <row r="355" spans="1:6" x14ac:dyDescent="0.25">
      <c r="A355" s="2015">
        <v>6253</v>
      </c>
      <c r="B355" s="307"/>
      <c r="C355" s="307"/>
      <c r="D355" s="307"/>
      <c r="E355" s="307"/>
      <c r="F355" s="307"/>
    </row>
    <row r="356" spans="1:6" x14ac:dyDescent="0.25">
      <c r="A356" s="2015">
        <v>6254</v>
      </c>
      <c r="B356" s="307"/>
      <c r="C356" s="307"/>
      <c r="D356" s="307"/>
      <c r="E356" s="307"/>
      <c r="F356" s="307"/>
    </row>
    <row r="357" spans="1:6" x14ac:dyDescent="0.25">
      <c r="A357" s="2015">
        <v>6255</v>
      </c>
      <c r="B357" s="307"/>
      <c r="C357" s="307"/>
      <c r="D357" s="307"/>
      <c r="E357" s="307"/>
      <c r="F357" s="307"/>
    </row>
    <row r="358" spans="1:6" x14ac:dyDescent="0.25">
      <c r="A358" s="2015">
        <v>6256</v>
      </c>
      <c r="B358" s="307"/>
      <c r="C358" s="307"/>
      <c r="D358" s="307"/>
      <c r="E358" s="307"/>
      <c r="F358" s="307"/>
    </row>
    <row r="359" spans="1:6" x14ac:dyDescent="0.25">
      <c r="A359" s="2015">
        <v>6257</v>
      </c>
      <c r="B359" s="307"/>
      <c r="C359" s="307"/>
      <c r="D359" s="307"/>
      <c r="E359" s="307"/>
      <c r="F359" s="307"/>
    </row>
    <row r="360" spans="1:6" x14ac:dyDescent="0.25">
      <c r="A360" s="2015">
        <v>6258</v>
      </c>
      <c r="B360" s="307"/>
      <c r="C360" s="307"/>
      <c r="D360" s="307"/>
      <c r="E360" s="307"/>
      <c r="F360" s="307"/>
    </row>
    <row r="361" spans="1:6" x14ac:dyDescent="0.25">
      <c r="A361" s="2015">
        <v>6259</v>
      </c>
      <c r="B361" s="307"/>
      <c r="C361" s="307"/>
      <c r="D361" s="307"/>
      <c r="E361" s="307"/>
      <c r="F361" s="307"/>
    </row>
    <row r="362" spans="1:6" x14ac:dyDescent="0.25">
      <c r="A362" s="2015">
        <v>6260</v>
      </c>
      <c r="B362" s="307"/>
      <c r="C362" s="307"/>
      <c r="D362" s="307"/>
      <c r="E362" s="307"/>
      <c r="F362" s="307"/>
    </row>
    <row r="363" spans="1:6" x14ac:dyDescent="0.25">
      <c r="A363" s="2015">
        <v>6261</v>
      </c>
      <c r="B363" s="307"/>
      <c r="C363" s="307"/>
      <c r="D363" s="307"/>
      <c r="E363" s="307"/>
      <c r="F363" s="307"/>
    </row>
    <row r="364" spans="1:6" x14ac:dyDescent="0.25">
      <c r="A364" s="2015">
        <v>6262</v>
      </c>
      <c r="B364" s="307"/>
      <c r="C364" s="307"/>
      <c r="D364" s="307"/>
      <c r="E364" s="307"/>
      <c r="F364" s="307"/>
    </row>
    <row r="365" spans="1:6" x14ac:dyDescent="0.25">
      <c r="A365" s="2015">
        <v>6263</v>
      </c>
      <c r="B365" s="307"/>
      <c r="C365" s="307"/>
      <c r="D365" s="307"/>
      <c r="E365" s="307"/>
      <c r="F365" s="307"/>
    </row>
    <row r="366" spans="1:6" x14ac:dyDescent="0.25">
      <c r="A366" s="2015">
        <v>6264</v>
      </c>
      <c r="B366" s="307"/>
      <c r="C366" s="307"/>
      <c r="D366" s="307"/>
      <c r="E366" s="307"/>
      <c r="F366" s="307"/>
    </row>
    <row r="367" spans="1:6" x14ac:dyDescent="0.25">
      <c r="A367" s="2015">
        <v>6265</v>
      </c>
      <c r="B367" s="307"/>
      <c r="C367" s="307"/>
      <c r="D367" s="307"/>
      <c r="E367" s="307"/>
      <c r="F367" s="307"/>
    </row>
    <row r="368" spans="1:6" x14ac:dyDescent="0.25">
      <c r="A368" s="2015">
        <v>6266</v>
      </c>
      <c r="B368" s="307"/>
      <c r="C368" s="307"/>
      <c r="D368" s="307"/>
      <c r="E368" s="307"/>
      <c r="F368" s="307"/>
    </row>
    <row r="369" spans="1:6" x14ac:dyDescent="0.25">
      <c r="A369" s="2015">
        <v>6267</v>
      </c>
      <c r="B369" s="307"/>
      <c r="C369" s="307"/>
      <c r="D369" s="307"/>
      <c r="E369" s="307"/>
      <c r="F369" s="307"/>
    </row>
    <row r="370" spans="1:6" x14ac:dyDescent="0.25">
      <c r="A370" s="2015">
        <v>6268</v>
      </c>
      <c r="B370" s="307"/>
      <c r="C370" s="307"/>
      <c r="D370" s="307"/>
      <c r="E370" s="307"/>
      <c r="F370" s="307"/>
    </row>
    <row r="371" spans="1:6" x14ac:dyDescent="0.25">
      <c r="A371" s="2015">
        <v>6269</v>
      </c>
      <c r="B371" s="307"/>
      <c r="C371" s="307"/>
      <c r="D371" s="307"/>
      <c r="E371" s="307"/>
      <c r="F371" s="307"/>
    </row>
    <row r="372" spans="1:6" x14ac:dyDescent="0.25">
      <c r="A372" s="2015">
        <v>6270</v>
      </c>
      <c r="B372" s="307"/>
      <c r="C372" s="307"/>
      <c r="D372" s="307"/>
      <c r="E372" s="307"/>
      <c r="F372" s="307"/>
    </row>
    <row r="373" spans="1:6" x14ac:dyDescent="0.25">
      <c r="A373" s="2015">
        <v>6271</v>
      </c>
      <c r="B373" s="307"/>
      <c r="C373" s="307"/>
      <c r="D373" s="307"/>
      <c r="E373" s="307"/>
      <c r="F373" s="307"/>
    </row>
    <row r="374" spans="1:6" x14ac:dyDescent="0.25">
      <c r="A374" s="2015">
        <v>6272</v>
      </c>
      <c r="B374" s="307"/>
      <c r="C374" s="307"/>
      <c r="D374" s="307"/>
      <c r="E374" s="307"/>
      <c r="F374" s="307"/>
    </row>
    <row r="375" spans="1:6" x14ac:dyDescent="0.25">
      <c r="A375" s="2015">
        <v>6273</v>
      </c>
      <c r="B375" s="307"/>
      <c r="C375" s="307"/>
      <c r="D375" s="307"/>
      <c r="E375" s="307"/>
      <c r="F375" s="307"/>
    </row>
    <row r="376" spans="1:6" x14ac:dyDescent="0.25">
      <c r="A376" s="2015">
        <v>6274</v>
      </c>
      <c r="B376" s="307"/>
      <c r="C376" s="307"/>
      <c r="D376" s="307"/>
      <c r="E376" s="307"/>
      <c r="F376" s="307"/>
    </row>
    <row r="377" spans="1:6" x14ac:dyDescent="0.25">
      <c r="A377" s="2015" t="s">
        <v>4661</v>
      </c>
      <c r="B377" s="2015" t="s">
        <v>4662</v>
      </c>
      <c r="C377" s="2015" t="s">
        <v>4663</v>
      </c>
      <c r="D377" s="2015" t="s">
        <v>4664</v>
      </c>
      <c r="E377" s="2015" t="s">
        <v>4665</v>
      </c>
      <c r="F377" s="2015" t="s">
        <v>4666</v>
      </c>
    </row>
    <row r="378" spans="1:6" x14ac:dyDescent="0.25">
      <c r="A378" s="2015">
        <v>6275</v>
      </c>
      <c r="B378" s="307"/>
      <c r="C378" s="307"/>
      <c r="D378" s="307"/>
      <c r="E378" s="307"/>
      <c r="F378" s="307"/>
    </row>
    <row r="379" spans="1:6" x14ac:dyDescent="0.25">
      <c r="A379" s="2015">
        <v>6276</v>
      </c>
      <c r="B379" s="307"/>
      <c r="C379" s="307"/>
      <c r="D379" s="307"/>
      <c r="E379" s="307"/>
      <c r="F379" s="307"/>
    </row>
    <row r="380" spans="1:6" x14ac:dyDescent="0.25">
      <c r="A380" s="2015">
        <v>6277</v>
      </c>
      <c r="B380" s="307"/>
      <c r="C380" s="307"/>
      <c r="D380" s="307"/>
      <c r="E380" s="307"/>
      <c r="F380" s="307"/>
    </row>
    <row r="381" spans="1:6" x14ac:dyDescent="0.25">
      <c r="A381" s="2015">
        <v>6278</v>
      </c>
      <c r="B381" s="307"/>
      <c r="C381" s="307"/>
      <c r="D381" s="307"/>
      <c r="E381" s="307"/>
      <c r="F381" s="307"/>
    </row>
    <row r="382" spans="1:6" x14ac:dyDescent="0.25">
      <c r="A382" s="2015">
        <v>6279</v>
      </c>
      <c r="B382" s="307"/>
      <c r="C382" s="307"/>
      <c r="D382" s="307"/>
      <c r="E382" s="307"/>
      <c r="F382" s="307"/>
    </row>
    <row r="383" spans="1:6" x14ac:dyDescent="0.25">
      <c r="A383" s="2015">
        <v>6280</v>
      </c>
      <c r="B383" s="307"/>
      <c r="C383" s="307"/>
      <c r="D383" s="307"/>
      <c r="E383" s="307"/>
      <c r="F383" s="307"/>
    </row>
    <row r="384" spans="1:6" x14ac:dyDescent="0.25">
      <c r="A384" s="2015">
        <v>6281</v>
      </c>
      <c r="B384" s="307"/>
      <c r="C384" s="307"/>
      <c r="D384" s="307"/>
      <c r="E384" s="307"/>
      <c r="F384" s="307"/>
    </row>
    <row r="385" spans="1:6" x14ac:dyDescent="0.25">
      <c r="A385" s="2015">
        <v>6282</v>
      </c>
      <c r="B385" s="307"/>
      <c r="C385" s="307"/>
      <c r="D385" s="307"/>
      <c r="E385" s="307"/>
      <c r="F385" s="307"/>
    </row>
    <row r="386" spans="1:6" x14ac:dyDescent="0.25">
      <c r="A386" s="2015">
        <v>6283</v>
      </c>
      <c r="B386" s="307"/>
      <c r="C386" s="307"/>
      <c r="D386" s="307"/>
      <c r="E386" s="307"/>
      <c r="F386" s="307"/>
    </row>
    <row r="387" spans="1:6" x14ac:dyDescent="0.25">
      <c r="A387" s="2015">
        <v>6284</v>
      </c>
      <c r="B387" s="307"/>
      <c r="C387" s="307"/>
      <c r="D387" s="307"/>
      <c r="E387" s="307"/>
      <c r="F387" s="307"/>
    </row>
    <row r="388" spans="1:6" x14ac:dyDescent="0.25">
      <c r="A388" s="2015">
        <v>6285</v>
      </c>
      <c r="B388" s="307"/>
      <c r="C388" s="307"/>
      <c r="D388" s="307"/>
      <c r="E388" s="307"/>
      <c r="F388" s="307"/>
    </row>
    <row r="389" spans="1:6" x14ac:dyDescent="0.25">
      <c r="A389" s="2015">
        <v>6286</v>
      </c>
      <c r="B389" s="307"/>
      <c r="C389" s="307"/>
      <c r="D389" s="307"/>
      <c r="E389" s="307"/>
      <c r="F389" s="307"/>
    </row>
    <row r="390" spans="1:6" x14ac:dyDescent="0.25">
      <c r="A390" s="2015">
        <v>6287</v>
      </c>
      <c r="B390" s="307"/>
      <c r="C390" s="307"/>
      <c r="D390" s="307"/>
      <c r="E390" s="307"/>
      <c r="F390" s="307"/>
    </row>
    <row r="391" spans="1:6" x14ac:dyDescent="0.25">
      <c r="A391" s="2015">
        <v>6288</v>
      </c>
      <c r="B391" s="307"/>
      <c r="C391" s="307"/>
      <c r="D391" s="307"/>
      <c r="E391" s="307"/>
      <c r="F391" s="307"/>
    </row>
    <row r="392" spans="1:6" x14ac:dyDescent="0.25">
      <c r="A392" s="2015">
        <v>6289</v>
      </c>
      <c r="B392" s="307"/>
      <c r="C392" s="307"/>
      <c r="D392" s="307"/>
      <c r="E392" s="307"/>
      <c r="F392" s="307"/>
    </row>
    <row r="393" spans="1:6" x14ac:dyDescent="0.25">
      <c r="A393" s="2015">
        <v>6290</v>
      </c>
      <c r="B393" s="307"/>
      <c r="C393" s="307"/>
      <c r="D393" s="307"/>
      <c r="E393" s="307"/>
      <c r="F393" s="307"/>
    </row>
    <row r="394" spans="1:6" x14ac:dyDescent="0.25">
      <c r="A394" s="2015">
        <v>6291</v>
      </c>
      <c r="B394" s="307"/>
      <c r="C394" s="307"/>
      <c r="D394" s="307"/>
      <c r="E394" s="307"/>
      <c r="F394" s="307"/>
    </row>
    <row r="395" spans="1:6" x14ac:dyDescent="0.25">
      <c r="A395" s="2015">
        <v>6292</v>
      </c>
      <c r="B395" s="307"/>
      <c r="C395" s="307"/>
      <c r="D395" s="307"/>
      <c r="E395" s="307"/>
      <c r="F395" s="307"/>
    </row>
    <row r="396" spans="1:6" x14ac:dyDescent="0.25">
      <c r="A396" s="2015">
        <v>6293</v>
      </c>
      <c r="B396" s="307"/>
      <c r="C396" s="307"/>
      <c r="D396" s="307"/>
      <c r="E396" s="307"/>
      <c r="F396" s="307"/>
    </row>
    <row r="397" spans="1:6" x14ac:dyDescent="0.25">
      <c r="A397" s="2015">
        <v>6294</v>
      </c>
      <c r="B397" s="307"/>
      <c r="C397" s="307"/>
      <c r="D397" s="307"/>
      <c r="E397" s="307"/>
      <c r="F397" s="307"/>
    </row>
    <row r="398" spans="1:6" x14ac:dyDescent="0.25">
      <c r="A398" s="2015">
        <v>6295</v>
      </c>
      <c r="B398" s="307"/>
      <c r="C398" s="307"/>
      <c r="D398" s="307"/>
      <c r="E398" s="307"/>
      <c r="F398" s="307"/>
    </row>
    <row r="399" spans="1:6" x14ac:dyDescent="0.25">
      <c r="A399" s="2015">
        <v>6296</v>
      </c>
      <c r="B399" s="307"/>
      <c r="C399" s="307"/>
      <c r="D399" s="307"/>
      <c r="E399" s="307"/>
      <c r="F399" s="307"/>
    </row>
    <row r="400" spans="1:6" x14ac:dyDescent="0.25">
      <c r="A400" s="2015">
        <v>6297</v>
      </c>
      <c r="B400" s="307"/>
      <c r="C400" s="307"/>
      <c r="D400" s="307"/>
      <c r="E400" s="307"/>
      <c r="F400" s="307"/>
    </row>
    <row r="401" spans="1:6" x14ac:dyDescent="0.25">
      <c r="A401" s="2015">
        <v>6298</v>
      </c>
      <c r="B401" s="307"/>
      <c r="C401" s="307"/>
      <c r="D401" s="307"/>
      <c r="E401" s="307"/>
      <c r="F401" s="307"/>
    </row>
    <row r="402" spans="1:6" x14ac:dyDescent="0.25">
      <c r="A402" s="2015">
        <v>6299</v>
      </c>
      <c r="B402" s="307"/>
      <c r="C402" s="307"/>
      <c r="D402" s="307"/>
      <c r="E402" s="307"/>
      <c r="F402" s="307"/>
    </row>
    <row r="403" spans="1:6" x14ac:dyDescent="0.25">
      <c r="A403" s="2015">
        <v>6300</v>
      </c>
      <c r="B403" s="307"/>
      <c r="C403" s="307"/>
      <c r="D403" s="307"/>
      <c r="E403" s="307"/>
      <c r="F403" s="307"/>
    </row>
    <row r="404" spans="1:6" x14ac:dyDescent="0.25">
      <c r="A404" s="2015">
        <v>6301</v>
      </c>
      <c r="B404" s="307"/>
      <c r="C404" s="307"/>
      <c r="D404" s="307"/>
      <c r="E404" s="307"/>
      <c r="F404" s="307"/>
    </row>
    <row r="405" spans="1:6" x14ac:dyDescent="0.25">
      <c r="A405" s="2015">
        <v>6302</v>
      </c>
      <c r="B405" s="307"/>
      <c r="C405" s="307"/>
      <c r="D405" s="307"/>
      <c r="E405" s="307"/>
      <c r="F405" s="307"/>
    </row>
    <row r="406" spans="1:6" x14ac:dyDescent="0.25">
      <c r="A406" s="2015">
        <v>6303</v>
      </c>
      <c r="B406" s="307"/>
      <c r="C406" s="307"/>
      <c r="D406" s="307"/>
      <c r="E406" s="307"/>
      <c r="F406" s="307"/>
    </row>
    <row r="407" spans="1:6" x14ac:dyDescent="0.25">
      <c r="A407" s="2015">
        <v>6304</v>
      </c>
      <c r="B407" s="307"/>
      <c r="C407" s="307"/>
      <c r="D407" s="307"/>
      <c r="E407" s="307"/>
      <c r="F407" s="307"/>
    </row>
    <row r="408" spans="1:6" x14ac:dyDescent="0.25">
      <c r="A408" s="2015">
        <v>6305</v>
      </c>
      <c r="B408" s="307"/>
      <c r="C408" s="307"/>
      <c r="D408" s="307"/>
      <c r="E408" s="307"/>
      <c r="F408" s="307"/>
    </row>
    <row r="409" spans="1:6" x14ac:dyDescent="0.25">
      <c r="A409" s="2015">
        <v>6306</v>
      </c>
      <c r="B409" s="307"/>
      <c r="C409" s="307"/>
      <c r="D409" s="307"/>
      <c r="E409" s="307"/>
      <c r="F409" s="307"/>
    </row>
    <row r="410" spans="1:6" x14ac:dyDescent="0.25">
      <c r="A410" s="2015">
        <v>6307</v>
      </c>
      <c r="B410" s="307"/>
      <c r="C410" s="307"/>
      <c r="D410" s="307"/>
      <c r="E410" s="307"/>
      <c r="F410" s="307"/>
    </row>
    <row r="411" spans="1:6" x14ac:dyDescent="0.25">
      <c r="A411" s="2015">
        <v>6308</v>
      </c>
      <c r="B411" s="307"/>
      <c r="C411" s="307"/>
      <c r="D411" s="307"/>
      <c r="E411" s="307"/>
      <c r="F411" s="307"/>
    </row>
    <row r="412" spans="1:6" x14ac:dyDescent="0.25">
      <c r="A412" s="2015">
        <v>6309</v>
      </c>
      <c r="B412" s="307"/>
      <c r="C412" s="307"/>
      <c r="D412" s="307"/>
      <c r="E412" s="307"/>
      <c r="F412" s="307"/>
    </row>
    <row r="413" spans="1:6" x14ac:dyDescent="0.25">
      <c r="A413" s="2015">
        <v>6310</v>
      </c>
      <c r="B413" s="307"/>
      <c r="C413" s="307"/>
      <c r="D413" s="307"/>
      <c r="E413" s="307"/>
      <c r="F413" s="307"/>
    </row>
    <row r="414" spans="1:6" x14ac:dyDescent="0.25">
      <c r="A414" s="2015">
        <v>6311</v>
      </c>
      <c r="B414" s="307"/>
      <c r="C414" s="307"/>
      <c r="D414" s="307"/>
      <c r="E414" s="307"/>
      <c r="F414" s="307"/>
    </row>
    <row r="415" spans="1:6" x14ac:dyDescent="0.25">
      <c r="A415" s="2015">
        <v>6312</v>
      </c>
      <c r="B415" s="307"/>
      <c r="C415" s="307"/>
      <c r="D415" s="307"/>
      <c r="E415" s="307"/>
      <c r="F415" s="307"/>
    </row>
    <row r="416" spans="1:6" x14ac:dyDescent="0.25">
      <c r="A416" s="2015">
        <v>6313</v>
      </c>
      <c r="B416" s="307"/>
      <c r="C416" s="307"/>
      <c r="D416" s="307"/>
      <c r="E416" s="307"/>
      <c r="F416" s="307"/>
    </row>
    <row r="417" spans="1:6" x14ac:dyDescent="0.25">
      <c r="A417" s="2015">
        <v>6314</v>
      </c>
      <c r="B417" s="307"/>
      <c r="C417" s="307"/>
      <c r="D417" s="307"/>
      <c r="E417" s="307"/>
      <c r="F417" s="307"/>
    </row>
    <row r="418" spans="1:6" x14ac:dyDescent="0.25">
      <c r="A418" s="2015">
        <v>6315</v>
      </c>
      <c r="B418" s="307"/>
      <c r="C418" s="307"/>
      <c r="D418" s="307"/>
      <c r="E418" s="307"/>
      <c r="F418" s="307"/>
    </row>
    <row r="419" spans="1:6" x14ac:dyDescent="0.25">
      <c r="A419" s="2015">
        <v>6316</v>
      </c>
      <c r="B419" s="307"/>
      <c r="C419" s="307"/>
      <c r="D419" s="307"/>
      <c r="E419" s="307"/>
      <c r="F419" s="307"/>
    </row>
    <row r="420" spans="1:6" x14ac:dyDescent="0.25">
      <c r="A420" s="2015">
        <v>6317</v>
      </c>
      <c r="B420" s="307"/>
      <c r="C420" s="307"/>
      <c r="D420" s="307"/>
      <c r="E420" s="307"/>
      <c r="F420" s="307"/>
    </row>
    <row r="421" spans="1:6" x14ac:dyDescent="0.25">
      <c r="A421" s="2015">
        <v>6318</v>
      </c>
      <c r="B421" s="307"/>
      <c r="C421" s="307"/>
      <c r="D421" s="307"/>
      <c r="E421" s="307"/>
      <c r="F421" s="307"/>
    </row>
    <row r="422" spans="1:6" x14ac:dyDescent="0.25">
      <c r="A422" s="2015">
        <v>6319</v>
      </c>
      <c r="B422" s="307"/>
      <c r="C422" s="307"/>
      <c r="D422" s="307"/>
      <c r="E422" s="307"/>
      <c r="F422" s="307"/>
    </row>
    <row r="423" spans="1:6" x14ac:dyDescent="0.25">
      <c r="A423" s="2015">
        <v>6320</v>
      </c>
      <c r="B423" s="307"/>
      <c r="C423" s="307"/>
      <c r="D423" s="307"/>
      <c r="E423" s="307"/>
      <c r="F423" s="307"/>
    </row>
    <row r="424" spans="1:6" x14ac:dyDescent="0.25">
      <c r="A424" s="2015" t="s">
        <v>4661</v>
      </c>
      <c r="B424" s="2015" t="s">
        <v>4662</v>
      </c>
      <c r="C424" s="2015" t="s">
        <v>4663</v>
      </c>
      <c r="D424" s="2015" t="s">
        <v>4664</v>
      </c>
      <c r="E424" s="2015" t="s">
        <v>4665</v>
      </c>
      <c r="F424" s="2015" t="s">
        <v>4666</v>
      </c>
    </row>
    <row r="425" spans="1:6" x14ac:dyDescent="0.25">
      <c r="A425" s="2015">
        <v>6321</v>
      </c>
      <c r="B425" s="307"/>
      <c r="C425" s="307"/>
      <c r="D425" s="307"/>
      <c r="E425" s="307"/>
      <c r="F425" s="307"/>
    </row>
    <row r="426" spans="1:6" x14ac:dyDescent="0.25">
      <c r="A426" s="2015">
        <v>6322</v>
      </c>
      <c r="B426" s="307"/>
      <c r="C426" s="307"/>
      <c r="D426" s="307"/>
      <c r="E426" s="307"/>
      <c r="F426" s="307"/>
    </row>
    <row r="427" spans="1:6" x14ac:dyDescent="0.25">
      <c r="A427" s="2015">
        <v>6323</v>
      </c>
      <c r="B427" s="307"/>
      <c r="C427" s="307"/>
      <c r="D427" s="307"/>
      <c r="E427" s="307"/>
      <c r="F427" s="307"/>
    </row>
    <row r="428" spans="1:6" x14ac:dyDescent="0.25">
      <c r="A428" s="2015">
        <v>6324</v>
      </c>
      <c r="B428" s="307"/>
      <c r="C428" s="307"/>
      <c r="D428" s="307"/>
      <c r="E428" s="307"/>
      <c r="F428" s="307"/>
    </row>
    <row r="429" spans="1:6" x14ac:dyDescent="0.25">
      <c r="A429" s="2015">
        <v>6325</v>
      </c>
      <c r="B429" s="307"/>
      <c r="C429" s="307"/>
      <c r="D429" s="307"/>
      <c r="E429" s="307"/>
      <c r="F429" s="307"/>
    </row>
    <row r="430" spans="1:6" x14ac:dyDescent="0.25">
      <c r="A430" s="2015">
        <v>6326</v>
      </c>
      <c r="B430" s="307"/>
      <c r="C430" s="307"/>
      <c r="D430" s="307"/>
      <c r="E430" s="307"/>
      <c r="F430" s="307"/>
    </row>
    <row r="431" spans="1:6" x14ac:dyDescent="0.25">
      <c r="A431" s="2015">
        <v>6327</v>
      </c>
      <c r="B431" s="307"/>
      <c r="C431" s="307"/>
      <c r="D431" s="307"/>
      <c r="E431" s="307"/>
      <c r="F431" s="307"/>
    </row>
    <row r="432" spans="1:6" x14ac:dyDescent="0.25">
      <c r="A432" s="2015">
        <v>6328</v>
      </c>
      <c r="B432" s="307"/>
      <c r="C432" s="307"/>
      <c r="D432" s="307"/>
      <c r="E432" s="307"/>
      <c r="F432" s="307"/>
    </row>
    <row r="433" spans="1:6" x14ac:dyDescent="0.25">
      <c r="A433" s="2015">
        <v>6329</v>
      </c>
      <c r="B433" s="307"/>
      <c r="C433" s="307"/>
      <c r="D433" s="307"/>
      <c r="E433" s="307"/>
      <c r="F433" s="307"/>
    </row>
    <row r="434" spans="1:6" x14ac:dyDescent="0.25">
      <c r="A434" s="2015">
        <v>6330</v>
      </c>
      <c r="B434" s="307"/>
      <c r="C434" s="307"/>
      <c r="D434" s="307"/>
      <c r="E434" s="307"/>
      <c r="F434" s="307"/>
    </row>
    <row r="435" spans="1:6" x14ac:dyDescent="0.25">
      <c r="A435" s="2015">
        <v>6331</v>
      </c>
      <c r="B435" s="307"/>
      <c r="C435" s="307"/>
      <c r="D435" s="307"/>
      <c r="E435" s="307"/>
      <c r="F435" s="307"/>
    </row>
    <row r="436" spans="1:6" x14ac:dyDescent="0.25">
      <c r="A436" s="2015">
        <v>6332</v>
      </c>
      <c r="B436" s="307"/>
      <c r="C436" s="307"/>
      <c r="D436" s="307"/>
      <c r="E436" s="307"/>
      <c r="F436" s="307"/>
    </row>
    <row r="437" spans="1:6" x14ac:dyDescent="0.25">
      <c r="A437" s="2015">
        <v>6333</v>
      </c>
      <c r="B437" s="307"/>
      <c r="C437" s="307"/>
      <c r="D437" s="307"/>
      <c r="E437" s="307"/>
      <c r="F437" s="307"/>
    </row>
    <row r="438" spans="1:6" x14ac:dyDescent="0.25">
      <c r="A438" s="2015">
        <v>6334</v>
      </c>
      <c r="B438" s="307"/>
      <c r="C438" s="307"/>
      <c r="D438" s="307"/>
      <c r="E438" s="307"/>
      <c r="F438" s="307"/>
    </row>
    <row r="439" spans="1:6" x14ac:dyDescent="0.25">
      <c r="A439" s="2015">
        <v>6335</v>
      </c>
      <c r="B439" s="307"/>
      <c r="C439" s="307"/>
      <c r="D439" s="307"/>
      <c r="E439" s="307"/>
      <c r="F439" s="307"/>
    </row>
    <row r="440" spans="1:6" x14ac:dyDescent="0.25">
      <c r="A440" s="2015">
        <v>6336</v>
      </c>
      <c r="B440" s="307"/>
      <c r="C440" s="307"/>
      <c r="D440" s="307"/>
      <c r="E440" s="307"/>
      <c r="F440" s="307"/>
    </row>
    <row r="441" spans="1:6" x14ac:dyDescent="0.25">
      <c r="A441" s="2015">
        <v>6337</v>
      </c>
      <c r="B441" s="307"/>
      <c r="C441" s="307"/>
      <c r="D441" s="307"/>
      <c r="E441" s="307"/>
      <c r="F441" s="307"/>
    </row>
    <row r="442" spans="1:6" x14ac:dyDescent="0.25">
      <c r="A442" s="2015">
        <v>6338</v>
      </c>
      <c r="B442" s="307"/>
      <c r="C442" s="307"/>
      <c r="D442" s="307"/>
      <c r="E442" s="307"/>
      <c r="F442" s="307"/>
    </row>
    <row r="443" spans="1:6" x14ac:dyDescent="0.25">
      <c r="A443" s="2015">
        <v>6339</v>
      </c>
      <c r="B443" s="307"/>
      <c r="C443" s="307"/>
      <c r="D443" s="307"/>
      <c r="E443" s="307"/>
      <c r="F443" s="307"/>
    </row>
    <row r="444" spans="1:6" x14ac:dyDescent="0.25">
      <c r="A444" s="2015">
        <v>6340</v>
      </c>
      <c r="B444" s="307"/>
      <c r="C444" s="307"/>
      <c r="D444" s="307"/>
      <c r="E444" s="307"/>
      <c r="F444" s="307"/>
    </row>
    <row r="445" spans="1:6" x14ac:dyDescent="0.25">
      <c r="A445" s="2015">
        <v>6341</v>
      </c>
      <c r="B445" s="307"/>
      <c r="C445" s="307"/>
      <c r="D445" s="307"/>
      <c r="E445" s="307"/>
      <c r="F445" s="307"/>
    </row>
    <row r="446" spans="1:6" x14ac:dyDescent="0.25">
      <c r="A446" s="2015">
        <v>6342</v>
      </c>
      <c r="B446" s="307"/>
      <c r="C446" s="307"/>
      <c r="D446" s="307"/>
      <c r="E446" s="307"/>
      <c r="F446" s="307"/>
    </row>
    <row r="447" spans="1:6" x14ac:dyDescent="0.25">
      <c r="A447" s="2015">
        <v>6343</v>
      </c>
      <c r="B447" s="307"/>
      <c r="C447" s="307"/>
      <c r="D447" s="307"/>
      <c r="E447" s="307"/>
      <c r="F447" s="307"/>
    </row>
    <row r="448" spans="1:6" x14ac:dyDescent="0.25">
      <c r="A448" s="2015">
        <v>6344</v>
      </c>
      <c r="B448" s="307"/>
      <c r="C448" s="307"/>
      <c r="D448" s="307"/>
      <c r="E448" s="307"/>
      <c r="F448" s="307"/>
    </row>
    <row r="449" spans="1:6" x14ac:dyDescent="0.25">
      <c r="A449" s="2015">
        <v>6345</v>
      </c>
      <c r="B449" s="307"/>
      <c r="C449" s="307"/>
      <c r="D449" s="307"/>
      <c r="E449" s="307"/>
      <c r="F449" s="307"/>
    </row>
    <row r="450" spans="1:6" x14ac:dyDescent="0.25">
      <c r="A450" s="2015">
        <v>6346</v>
      </c>
      <c r="B450" s="307"/>
      <c r="C450" s="307"/>
      <c r="D450" s="307"/>
      <c r="E450" s="307"/>
      <c r="F450" s="307"/>
    </row>
    <row r="451" spans="1:6" x14ac:dyDescent="0.25">
      <c r="A451" s="2015">
        <v>6347</v>
      </c>
      <c r="B451" s="307"/>
      <c r="C451" s="307"/>
      <c r="D451" s="307"/>
      <c r="E451" s="307"/>
      <c r="F451" s="307"/>
    </row>
    <row r="452" spans="1:6" x14ac:dyDescent="0.25">
      <c r="A452" s="2015">
        <v>6348</v>
      </c>
      <c r="B452" s="307"/>
      <c r="C452" s="307"/>
      <c r="D452" s="307"/>
      <c r="E452" s="307"/>
      <c r="F452" s="307"/>
    </row>
    <row r="453" spans="1:6" x14ac:dyDescent="0.25">
      <c r="A453" s="2015">
        <v>6349</v>
      </c>
      <c r="B453" s="307"/>
      <c r="C453" s="307"/>
      <c r="D453" s="307"/>
      <c r="E453" s="307"/>
      <c r="F453" s="307"/>
    </row>
    <row r="454" spans="1:6" x14ac:dyDescent="0.25">
      <c r="A454" s="2015">
        <v>6350</v>
      </c>
      <c r="B454" s="307"/>
      <c r="C454" s="307"/>
      <c r="D454" s="307"/>
      <c r="E454" s="307"/>
      <c r="F454" s="307"/>
    </row>
    <row r="455" spans="1:6" x14ac:dyDescent="0.25">
      <c r="A455" s="2015">
        <v>6351</v>
      </c>
      <c r="B455" s="307"/>
      <c r="C455" s="307"/>
      <c r="D455" s="307"/>
      <c r="E455" s="307"/>
      <c r="F455" s="307"/>
    </row>
    <row r="456" spans="1:6" x14ac:dyDescent="0.25">
      <c r="A456" s="2015">
        <v>6352</v>
      </c>
      <c r="B456" s="307"/>
      <c r="C456" s="307"/>
      <c r="D456" s="307"/>
      <c r="E456" s="307"/>
      <c r="F456" s="307"/>
    </row>
    <row r="457" spans="1:6" x14ac:dyDescent="0.25">
      <c r="A457" s="2015">
        <v>6353</v>
      </c>
      <c r="B457" s="307"/>
      <c r="C457" s="307"/>
      <c r="D457" s="307"/>
      <c r="E457" s="307"/>
      <c r="F457" s="307"/>
    </row>
    <row r="458" spans="1:6" x14ac:dyDescent="0.25">
      <c r="A458" s="2015">
        <v>6354</v>
      </c>
      <c r="B458" s="307"/>
      <c r="C458" s="307"/>
      <c r="D458" s="307"/>
      <c r="E458" s="307"/>
      <c r="F458" s="307"/>
    </row>
    <row r="459" spans="1:6" x14ac:dyDescent="0.25">
      <c r="A459" s="2015">
        <v>6355</v>
      </c>
      <c r="B459" s="307"/>
      <c r="C459" s="307"/>
      <c r="D459" s="307"/>
      <c r="E459" s="307"/>
      <c r="F459" s="307"/>
    </row>
    <row r="460" spans="1:6" x14ac:dyDescent="0.25">
      <c r="A460" s="2015">
        <v>6356</v>
      </c>
      <c r="B460" s="307"/>
      <c r="C460" s="307"/>
      <c r="D460" s="307"/>
      <c r="E460" s="307"/>
      <c r="F460" s="307"/>
    </row>
    <row r="461" spans="1:6" x14ac:dyDescent="0.25">
      <c r="A461" s="2015">
        <v>6357</v>
      </c>
      <c r="B461" s="307"/>
      <c r="C461" s="307"/>
      <c r="D461" s="307"/>
      <c r="E461" s="307"/>
      <c r="F461" s="307"/>
    </row>
    <row r="462" spans="1:6" x14ac:dyDescent="0.25">
      <c r="A462" s="2015">
        <v>6358</v>
      </c>
      <c r="B462" s="307"/>
      <c r="C462" s="307"/>
      <c r="D462" s="307"/>
      <c r="E462" s="307"/>
      <c r="F462" s="307"/>
    </row>
    <row r="463" spans="1:6" x14ac:dyDescent="0.25">
      <c r="A463" s="2015">
        <v>6359</v>
      </c>
      <c r="B463" s="307"/>
      <c r="C463" s="307"/>
      <c r="D463" s="307"/>
      <c r="E463" s="307"/>
      <c r="F463" s="307"/>
    </row>
    <row r="464" spans="1:6" x14ac:dyDescent="0.25">
      <c r="A464" s="2015">
        <v>6360</v>
      </c>
      <c r="B464" s="307"/>
      <c r="C464" s="307"/>
      <c r="D464" s="307"/>
      <c r="E464" s="307"/>
      <c r="F464" s="307"/>
    </row>
    <row r="465" spans="1:6" x14ac:dyDescent="0.25">
      <c r="A465" s="2015">
        <v>6361</v>
      </c>
      <c r="B465" s="307"/>
      <c r="C465" s="307"/>
      <c r="D465" s="307"/>
      <c r="E465" s="307"/>
      <c r="F465" s="307"/>
    </row>
    <row r="466" spans="1:6" x14ac:dyDescent="0.25">
      <c r="A466" s="2015">
        <v>6362</v>
      </c>
      <c r="B466" s="307"/>
      <c r="C466" s="307"/>
      <c r="D466" s="307"/>
      <c r="E466" s="307"/>
      <c r="F466" s="307"/>
    </row>
    <row r="467" spans="1:6" x14ac:dyDescent="0.25">
      <c r="A467" s="2015">
        <v>6363</v>
      </c>
      <c r="B467" s="307"/>
      <c r="C467" s="307"/>
      <c r="D467" s="307"/>
      <c r="E467" s="307"/>
      <c r="F467" s="307"/>
    </row>
    <row r="468" spans="1:6" x14ac:dyDescent="0.25">
      <c r="A468" s="2015">
        <v>6364</v>
      </c>
      <c r="B468" s="307"/>
      <c r="C468" s="307"/>
      <c r="D468" s="307"/>
      <c r="E468" s="307"/>
      <c r="F468" s="307"/>
    </row>
    <row r="469" spans="1:6" x14ac:dyDescent="0.25">
      <c r="A469" s="2015">
        <v>6365</v>
      </c>
      <c r="B469" s="307"/>
      <c r="C469" s="307"/>
      <c r="D469" s="307"/>
      <c r="E469" s="307"/>
      <c r="F469" s="307"/>
    </row>
    <row r="470" spans="1:6" x14ac:dyDescent="0.25">
      <c r="A470" s="2015">
        <v>6366</v>
      </c>
      <c r="B470" s="307"/>
      <c r="C470" s="307"/>
      <c r="D470" s="307"/>
      <c r="E470" s="307"/>
      <c r="F470" s="307"/>
    </row>
    <row r="471" spans="1:6" x14ac:dyDescent="0.25">
      <c r="A471" s="2015" t="s">
        <v>4661</v>
      </c>
      <c r="B471" s="2015" t="s">
        <v>4662</v>
      </c>
      <c r="C471" s="2015" t="s">
        <v>4663</v>
      </c>
      <c r="D471" s="2015" t="s">
        <v>4664</v>
      </c>
      <c r="E471" s="2015" t="s">
        <v>4665</v>
      </c>
      <c r="F471" s="2015" t="s">
        <v>4666</v>
      </c>
    </row>
    <row r="472" spans="1:6" x14ac:dyDescent="0.25">
      <c r="A472" s="2015">
        <v>6367</v>
      </c>
      <c r="B472" s="307"/>
      <c r="C472" s="307"/>
      <c r="D472" s="307"/>
      <c r="E472" s="307"/>
      <c r="F472" s="307"/>
    </row>
    <row r="473" spans="1:6" x14ac:dyDescent="0.25">
      <c r="A473" s="2015">
        <v>6368</v>
      </c>
      <c r="B473" s="307"/>
      <c r="C473" s="307"/>
      <c r="D473" s="307"/>
      <c r="E473" s="307"/>
      <c r="F473" s="307"/>
    </row>
    <row r="474" spans="1:6" x14ac:dyDescent="0.25">
      <c r="A474" s="2015">
        <v>6369</v>
      </c>
      <c r="B474" s="307"/>
      <c r="C474" s="307"/>
      <c r="D474" s="307"/>
      <c r="E474" s="307"/>
      <c r="F474" s="307"/>
    </row>
    <row r="475" spans="1:6" x14ac:dyDescent="0.25">
      <c r="A475" s="2015">
        <v>6370</v>
      </c>
      <c r="B475" s="307"/>
      <c r="C475" s="307"/>
      <c r="D475" s="307"/>
      <c r="E475" s="307"/>
      <c r="F475" s="307"/>
    </row>
    <row r="476" spans="1:6" x14ac:dyDescent="0.25">
      <c r="A476" s="2015">
        <v>6371</v>
      </c>
      <c r="B476" s="307"/>
      <c r="C476" s="307"/>
      <c r="D476" s="307"/>
      <c r="E476" s="307"/>
      <c r="F476" s="307"/>
    </row>
    <row r="477" spans="1:6" x14ac:dyDescent="0.25">
      <c r="A477" s="2015">
        <v>6372</v>
      </c>
      <c r="B477" s="307"/>
      <c r="C477" s="307"/>
      <c r="D477" s="307"/>
      <c r="E477" s="307"/>
      <c r="F477" s="307"/>
    </row>
    <row r="478" spans="1:6" x14ac:dyDescent="0.25">
      <c r="A478" s="2015">
        <v>6373</v>
      </c>
      <c r="B478" s="307"/>
      <c r="C478" s="307"/>
      <c r="D478" s="307"/>
      <c r="E478" s="307"/>
      <c r="F478" s="307"/>
    </row>
    <row r="479" spans="1:6" x14ac:dyDescent="0.25">
      <c r="A479" s="2015">
        <v>6374</v>
      </c>
      <c r="B479" s="307"/>
      <c r="C479" s="307"/>
      <c r="D479" s="307"/>
      <c r="E479" s="307"/>
      <c r="F479" s="307"/>
    </row>
    <row r="480" spans="1:6" x14ac:dyDescent="0.25">
      <c r="A480" s="2015">
        <v>6375</v>
      </c>
      <c r="B480" s="307"/>
      <c r="C480" s="307"/>
      <c r="D480" s="307"/>
      <c r="E480" s="307"/>
      <c r="F480" s="307"/>
    </row>
    <row r="481" spans="1:6" x14ac:dyDescent="0.25">
      <c r="A481" s="2015">
        <v>6376</v>
      </c>
      <c r="B481" s="307"/>
      <c r="C481" s="307"/>
      <c r="D481" s="307"/>
      <c r="E481" s="307"/>
      <c r="F481" s="307"/>
    </row>
    <row r="482" spans="1:6" x14ac:dyDescent="0.25">
      <c r="A482" s="2015">
        <v>6377</v>
      </c>
      <c r="B482" s="307"/>
      <c r="C482" s="307"/>
      <c r="D482" s="307"/>
      <c r="E482" s="307"/>
      <c r="F482" s="307"/>
    </row>
    <row r="483" spans="1:6" x14ac:dyDescent="0.25">
      <c r="A483" s="2015">
        <v>6378</v>
      </c>
      <c r="B483" s="307"/>
      <c r="C483" s="307"/>
      <c r="D483" s="307"/>
      <c r="E483" s="307"/>
      <c r="F483" s="307"/>
    </row>
    <row r="484" spans="1:6" x14ac:dyDescent="0.25">
      <c r="A484" s="2015">
        <v>6379</v>
      </c>
      <c r="B484" s="307"/>
      <c r="C484" s="307"/>
      <c r="D484" s="307"/>
      <c r="E484" s="307"/>
      <c r="F484" s="307"/>
    </row>
    <row r="485" spans="1:6" x14ac:dyDescent="0.25">
      <c r="A485" s="2015">
        <v>6380</v>
      </c>
      <c r="B485" s="307"/>
      <c r="C485" s="307"/>
      <c r="D485" s="307"/>
      <c r="E485" s="307"/>
      <c r="F485" s="307"/>
    </row>
    <row r="486" spans="1:6" x14ac:dyDescent="0.25">
      <c r="A486" s="2015">
        <v>6381</v>
      </c>
      <c r="B486" s="307"/>
      <c r="C486" s="307"/>
      <c r="D486" s="307"/>
      <c r="E486" s="307"/>
      <c r="F486" s="307"/>
    </row>
    <row r="487" spans="1:6" x14ac:dyDescent="0.25">
      <c r="A487" s="2015">
        <v>6382</v>
      </c>
      <c r="B487" s="307"/>
      <c r="C487" s="307"/>
      <c r="D487" s="307"/>
      <c r="E487" s="307"/>
      <c r="F487" s="307"/>
    </row>
    <row r="488" spans="1:6" x14ac:dyDescent="0.25">
      <c r="A488" s="2015">
        <v>6383</v>
      </c>
      <c r="B488" s="307"/>
      <c r="C488" s="307"/>
      <c r="D488" s="307"/>
      <c r="E488" s="307"/>
      <c r="F488" s="307"/>
    </row>
    <row r="489" spans="1:6" x14ac:dyDescent="0.25">
      <c r="A489" s="2015">
        <v>6384</v>
      </c>
      <c r="B489" s="307"/>
      <c r="C489" s="307"/>
      <c r="D489" s="307"/>
      <c r="E489" s="307"/>
      <c r="F489" s="307"/>
    </row>
    <row r="490" spans="1:6" x14ac:dyDescent="0.25">
      <c r="A490" s="2015">
        <v>6385</v>
      </c>
      <c r="B490" s="307"/>
      <c r="C490" s="307"/>
      <c r="D490" s="307"/>
      <c r="E490" s="307"/>
      <c r="F490" s="307"/>
    </row>
    <row r="491" spans="1:6" x14ac:dyDescent="0.25">
      <c r="A491" s="2015">
        <v>6386</v>
      </c>
      <c r="B491" s="307"/>
      <c r="C491" s="307"/>
      <c r="D491" s="307"/>
      <c r="E491" s="307"/>
      <c r="F491" s="307"/>
    </row>
    <row r="492" spans="1:6" x14ac:dyDescent="0.25">
      <c r="A492" s="2015">
        <v>6387</v>
      </c>
      <c r="B492" s="307"/>
      <c r="C492" s="307"/>
      <c r="D492" s="307"/>
      <c r="E492" s="307"/>
      <c r="F492" s="307"/>
    </row>
    <row r="493" spans="1:6" x14ac:dyDescent="0.25">
      <c r="A493" s="2015">
        <v>6388</v>
      </c>
      <c r="B493" s="307"/>
      <c r="C493" s="307"/>
      <c r="D493" s="307"/>
      <c r="E493" s="307"/>
      <c r="F493" s="307"/>
    </row>
    <row r="494" spans="1:6" x14ac:dyDescent="0.25">
      <c r="A494" s="2015">
        <v>6389</v>
      </c>
      <c r="B494" s="307"/>
      <c r="C494" s="307"/>
      <c r="D494" s="307"/>
      <c r="E494" s="307"/>
      <c r="F494" s="307"/>
    </row>
    <row r="495" spans="1:6" x14ac:dyDescent="0.25">
      <c r="A495" s="2015">
        <v>6390</v>
      </c>
      <c r="B495" s="307"/>
      <c r="C495" s="307"/>
      <c r="D495" s="307"/>
      <c r="E495" s="307"/>
      <c r="F495" s="307"/>
    </row>
    <row r="496" spans="1:6" x14ac:dyDescent="0.25">
      <c r="A496" s="2015">
        <v>6391</v>
      </c>
      <c r="B496" s="307"/>
      <c r="C496" s="307"/>
      <c r="D496" s="307"/>
      <c r="E496" s="307"/>
      <c r="F496" s="307"/>
    </row>
    <row r="497" spans="1:6" x14ac:dyDescent="0.25">
      <c r="A497" s="2015">
        <v>6392</v>
      </c>
      <c r="B497" s="307"/>
      <c r="C497" s="307"/>
      <c r="D497" s="307"/>
      <c r="E497" s="307"/>
      <c r="F497" s="307"/>
    </row>
    <row r="498" spans="1:6" x14ac:dyDescent="0.25">
      <c r="A498" s="2015">
        <v>6393</v>
      </c>
      <c r="B498" s="307"/>
      <c r="C498" s="307"/>
      <c r="D498" s="307"/>
      <c r="E498" s="307"/>
      <c r="F498" s="307"/>
    </row>
    <row r="499" spans="1:6" x14ac:dyDescent="0.25">
      <c r="A499" s="2015">
        <v>6394</v>
      </c>
      <c r="B499" s="307"/>
      <c r="C499" s="307"/>
      <c r="D499" s="307"/>
      <c r="E499" s="307"/>
      <c r="F499" s="307"/>
    </row>
    <row r="500" spans="1:6" x14ac:dyDescent="0.25">
      <c r="A500" s="2015">
        <v>6395</v>
      </c>
      <c r="B500" s="307"/>
      <c r="C500" s="307"/>
      <c r="D500" s="307"/>
      <c r="E500" s="307"/>
      <c r="F500" s="307"/>
    </row>
    <row r="501" spans="1:6" x14ac:dyDescent="0.25">
      <c r="A501" s="2015">
        <v>6396</v>
      </c>
      <c r="B501" s="307"/>
      <c r="C501" s="307"/>
      <c r="D501" s="307"/>
      <c r="E501" s="307"/>
      <c r="F501" s="307"/>
    </row>
    <row r="502" spans="1:6" x14ac:dyDescent="0.25">
      <c r="A502" s="2015">
        <v>6397</v>
      </c>
      <c r="B502" s="307"/>
      <c r="C502" s="307"/>
      <c r="D502" s="307"/>
      <c r="E502" s="307"/>
      <c r="F502" s="307"/>
    </row>
    <row r="503" spans="1:6" x14ac:dyDescent="0.25">
      <c r="A503" s="2015">
        <v>6398</v>
      </c>
      <c r="B503" s="307"/>
      <c r="C503" s="307"/>
      <c r="D503" s="307"/>
      <c r="E503" s="307"/>
      <c r="F503" s="307"/>
    </row>
    <row r="504" spans="1:6" x14ac:dyDescent="0.25">
      <c r="A504" s="2015">
        <v>6399</v>
      </c>
      <c r="B504" s="307"/>
      <c r="C504" s="307"/>
      <c r="D504" s="307"/>
      <c r="E504" s="307"/>
      <c r="F504" s="307"/>
    </row>
    <row r="505" spans="1:6" x14ac:dyDescent="0.25">
      <c r="A505" s="2015">
        <v>6400</v>
      </c>
      <c r="B505" s="307"/>
      <c r="C505" s="307"/>
      <c r="D505" s="307"/>
      <c r="E505" s="307"/>
      <c r="F505" s="307"/>
    </row>
    <row r="506" spans="1:6" x14ac:dyDescent="0.25">
      <c r="A506" s="2015">
        <v>6401</v>
      </c>
      <c r="B506" s="307"/>
      <c r="C506" s="307"/>
      <c r="D506" s="307"/>
      <c r="E506" s="307"/>
      <c r="F506" s="307"/>
    </row>
    <row r="507" spans="1:6" x14ac:dyDescent="0.25">
      <c r="A507" s="2015">
        <v>6402</v>
      </c>
      <c r="B507" s="307"/>
      <c r="C507" s="307"/>
      <c r="D507" s="307"/>
      <c r="E507" s="307"/>
      <c r="F507" s="307"/>
    </row>
    <row r="508" spans="1:6" x14ac:dyDescent="0.25">
      <c r="A508" s="2015">
        <v>6403</v>
      </c>
      <c r="B508" s="307"/>
      <c r="C508" s="307"/>
      <c r="D508" s="307"/>
      <c r="E508" s="307"/>
      <c r="F508" s="307"/>
    </row>
    <row r="509" spans="1:6" x14ac:dyDescent="0.25">
      <c r="A509" s="2015">
        <v>6404</v>
      </c>
      <c r="B509" s="307"/>
      <c r="C509" s="307"/>
      <c r="D509" s="307"/>
      <c r="E509" s="307"/>
      <c r="F509" s="307"/>
    </row>
    <row r="510" spans="1:6" x14ac:dyDescent="0.25">
      <c r="A510" s="2015">
        <v>6405</v>
      </c>
      <c r="B510" s="307"/>
      <c r="C510" s="307"/>
      <c r="D510" s="307"/>
      <c r="E510" s="307"/>
      <c r="F510" s="307"/>
    </row>
    <row r="511" spans="1:6" x14ac:dyDescent="0.25">
      <c r="A511" s="2015">
        <v>6406</v>
      </c>
      <c r="B511" s="307"/>
      <c r="C511" s="307"/>
      <c r="D511" s="307"/>
      <c r="E511" s="307"/>
      <c r="F511" s="307"/>
    </row>
    <row r="512" spans="1:6" x14ac:dyDescent="0.25">
      <c r="A512" s="2015">
        <v>6407</v>
      </c>
      <c r="B512" s="307"/>
      <c r="C512" s="307"/>
      <c r="D512" s="307"/>
      <c r="E512" s="307"/>
      <c r="F512" s="307"/>
    </row>
    <row r="513" spans="1:6" x14ac:dyDescent="0.25">
      <c r="A513" s="2015">
        <v>6408</v>
      </c>
      <c r="B513" s="307"/>
      <c r="C513" s="307"/>
      <c r="D513" s="307"/>
      <c r="E513" s="307"/>
      <c r="F513" s="307"/>
    </row>
    <row r="514" spans="1:6" x14ac:dyDescent="0.25">
      <c r="A514" s="2015">
        <v>6409</v>
      </c>
      <c r="B514" s="307"/>
      <c r="C514" s="307"/>
      <c r="D514" s="307"/>
      <c r="E514" s="307"/>
      <c r="F514" s="307"/>
    </row>
    <row r="515" spans="1:6" x14ac:dyDescent="0.25">
      <c r="A515" s="2015">
        <v>6410</v>
      </c>
      <c r="B515" s="307"/>
      <c r="C515" s="307"/>
      <c r="D515" s="307"/>
      <c r="E515" s="307"/>
      <c r="F515" s="307"/>
    </row>
    <row r="516" spans="1:6" x14ac:dyDescent="0.25">
      <c r="A516" s="2015">
        <v>6411</v>
      </c>
      <c r="B516" s="307"/>
      <c r="C516" s="307"/>
      <c r="D516" s="307"/>
      <c r="E516" s="307"/>
      <c r="F516" s="307"/>
    </row>
    <row r="517" spans="1:6" x14ac:dyDescent="0.25">
      <c r="A517" s="2015">
        <v>6412</v>
      </c>
      <c r="B517" s="307"/>
      <c r="C517" s="307"/>
      <c r="D517" s="307"/>
      <c r="E517" s="307"/>
      <c r="F517" s="307"/>
    </row>
    <row r="518" spans="1:6" x14ac:dyDescent="0.25">
      <c r="A518" s="2015" t="s">
        <v>4661</v>
      </c>
      <c r="B518" s="2015" t="s">
        <v>4662</v>
      </c>
      <c r="C518" s="2015" t="s">
        <v>4663</v>
      </c>
      <c r="D518" s="2015" t="s">
        <v>4664</v>
      </c>
      <c r="E518" s="2015" t="s">
        <v>4665</v>
      </c>
      <c r="F518" s="2015" t="s">
        <v>4666</v>
      </c>
    </row>
    <row r="519" spans="1:6" x14ac:dyDescent="0.25">
      <c r="A519" s="2015">
        <v>6413</v>
      </c>
      <c r="B519" s="307"/>
      <c r="C519" s="307"/>
      <c r="D519" s="307"/>
      <c r="E519" s="307"/>
      <c r="F519" s="307"/>
    </row>
    <row r="520" spans="1:6" x14ac:dyDescent="0.25">
      <c r="A520" s="2015">
        <v>6414</v>
      </c>
      <c r="B520" s="307"/>
      <c r="C520" s="307"/>
      <c r="D520" s="307"/>
      <c r="E520" s="307"/>
      <c r="F520" s="307"/>
    </row>
    <row r="521" spans="1:6" x14ac:dyDescent="0.25">
      <c r="A521" s="2015">
        <v>6415</v>
      </c>
      <c r="B521" s="307"/>
      <c r="C521" s="307"/>
      <c r="D521" s="307"/>
      <c r="E521" s="307"/>
      <c r="F521" s="307"/>
    </row>
    <row r="522" spans="1:6" x14ac:dyDescent="0.25">
      <c r="A522" s="2015">
        <v>6416</v>
      </c>
      <c r="B522" s="307"/>
      <c r="C522" s="307"/>
      <c r="D522" s="307"/>
      <c r="E522" s="307"/>
      <c r="F522" s="307"/>
    </row>
    <row r="523" spans="1:6" x14ac:dyDescent="0.25">
      <c r="A523" s="2015">
        <v>6417</v>
      </c>
      <c r="B523" s="307"/>
      <c r="C523" s="307"/>
      <c r="D523" s="307"/>
      <c r="E523" s="307"/>
      <c r="F523" s="307"/>
    </row>
    <row r="524" spans="1:6" x14ac:dyDescent="0.25">
      <c r="A524" s="2015">
        <v>6418</v>
      </c>
      <c r="B524" s="307"/>
      <c r="C524" s="307"/>
      <c r="D524" s="307"/>
      <c r="E524" s="307"/>
      <c r="F524" s="307"/>
    </row>
    <row r="525" spans="1:6" x14ac:dyDescent="0.25">
      <c r="A525" s="2015">
        <v>6419</v>
      </c>
      <c r="B525" s="307"/>
      <c r="C525" s="307"/>
      <c r="D525" s="307"/>
      <c r="E525" s="307"/>
      <c r="F525" s="307"/>
    </row>
    <row r="526" spans="1:6" x14ac:dyDescent="0.25">
      <c r="A526" s="2015">
        <v>6420</v>
      </c>
      <c r="B526" s="307"/>
      <c r="C526" s="307"/>
      <c r="D526" s="307"/>
      <c r="E526" s="307"/>
      <c r="F526" s="307"/>
    </row>
    <row r="527" spans="1:6" x14ac:dyDescent="0.25">
      <c r="A527" s="2015">
        <v>6421</v>
      </c>
      <c r="B527" s="307"/>
      <c r="C527" s="307"/>
      <c r="D527" s="307"/>
      <c r="E527" s="307"/>
      <c r="F527" s="307"/>
    </row>
    <row r="528" spans="1:6" x14ac:dyDescent="0.25">
      <c r="A528" s="2015">
        <v>6422</v>
      </c>
      <c r="B528" s="307"/>
      <c r="C528" s="307"/>
      <c r="D528" s="307"/>
      <c r="E528" s="307"/>
      <c r="F528" s="307"/>
    </row>
    <row r="529" spans="1:6" x14ac:dyDescent="0.25">
      <c r="A529" s="2015">
        <v>6423</v>
      </c>
      <c r="B529" s="307"/>
      <c r="C529" s="307"/>
      <c r="D529" s="307"/>
      <c r="E529" s="307"/>
      <c r="F529" s="307"/>
    </row>
    <row r="530" spans="1:6" x14ac:dyDescent="0.25">
      <c r="A530" s="2015">
        <v>6424</v>
      </c>
      <c r="B530" s="307"/>
      <c r="C530" s="307"/>
      <c r="D530" s="307"/>
      <c r="E530" s="307"/>
      <c r="F530" s="307"/>
    </row>
    <row r="531" spans="1:6" x14ac:dyDescent="0.25">
      <c r="A531" s="2015">
        <v>6425</v>
      </c>
      <c r="B531" s="307"/>
      <c r="C531" s="307"/>
      <c r="D531" s="307"/>
      <c r="E531" s="307"/>
      <c r="F531" s="307"/>
    </row>
    <row r="532" spans="1:6" x14ac:dyDescent="0.25">
      <c r="A532" s="2015">
        <v>6426</v>
      </c>
      <c r="B532" s="307"/>
      <c r="C532" s="307"/>
      <c r="D532" s="307"/>
      <c r="E532" s="307"/>
      <c r="F532" s="307"/>
    </row>
    <row r="533" spans="1:6" x14ac:dyDescent="0.25">
      <c r="A533" s="2015">
        <v>6427</v>
      </c>
      <c r="B533" s="307"/>
      <c r="C533" s="307"/>
      <c r="D533" s="307"/>
      <c r="E533" s="307"/>
      <c r="F533" s="307"/>
    </row>
    <row r="534" spans="1:6" x14ac:dyDescent="0.25">
      <c r="A534" s="2015">
        <v>6428</v>
      </c>
      <c r="B534" s="307"/>
      <c r="C534" s="307"/>
      <c r="D534" s="307"/>
      <c r="E534" s="307"/>
      <c r="F534" s="307"/>
    </row>
    <row r="535" spans="1:6" x14ac:dyDescent="0.25">
      <c r="A535" s="2015">
        <v>6429</v>
      </c>
      <c r="B535" s="307"/>
      <c r="C535" s="307"/>
      <c r="D535" s="307"/>
      <c r="E535" s="307"/>
      <c r="F535" s="307"/>
    </row>
    <row r="536" spans="1:6" x14ac:dyDescent="0.25">
      <c r="A536" s="2015">
        <v>6430</v>
      </c>
      <c r="B536" s="307"/>
      <c r="C536" s="307"/>
      <c r="D536" s="307"/>
      <c r="E536" s="307"/>
      <c r="F536" s="307"/>
    </row>
    <row r="537" spans="1:6" x14ac:dyDescent="0.25">
      <c r="A537" s="2015">
        <v>6431</v>
      </c>
      <c r="B537" s="307"/>
      <c r="C537" s="307"/>
      <c r="D537" s="307"/>
      <c r="E537" s="307"/>
      <c r="F537" s="307"/>
    </row>
    <row r="538" spans="1:6" x14ac:dyDescent="0.25">
      <c r="A538" s="2015">
        <v>6432</v>
      </c>
      <c r="B538" s="307"/>
      <c r="C538" s="307"/>
      <c r="D538" s="307"/>
      <c r="E538" s="307"/>
      <c r="F538" s="307"/>
    </row>
    <row r="539" spans="1:6" x14ac:dyDescent="0.25">
      <c r="A539" s="2015">
        <v>6433</v>
      </c>
      <c r="B539" s="307"/>
      <c r="C539" s="307"/>
      <c r="D539" s="307"/>
      <c r="E539" s="307"/>
      <c r="F539" s="307"/>
    </row>
    <row r="540" spans="1:6" x14ac:dyDescent="0.25">
      <c r="A540" s="2015">
        <v>6434</v>
      </c>
      <c r="B540" s="307"/>
      <c r="C540" s="307"/>
      <c r="D540" s="307"/>
      <c r="E540" s="307"/>
      <c r="F540" s="307"/>
    </row>
    <row r="541" spans="1:6" x14ac:dyDescent="0.25">
      <c r="A541" s="2015">
        <v>6435</v>
      </c>
      <c r="B541" s="307"/>
      <c r="C541" s="307"/>
      <c r="D541" s="307"/>
      <c r="E541" s="307"/>
      <c r="F541" s="307"/>
    </row>
    <row r="542" spans="1:6" x14ac:dyDescent="0.25">
      <c r="A542" s="2015">
        <v>6436</v>
      </c>
      <c r="B542" s="307"/>
      <c r="C542" s="307"/>
      <c r="D542" s="307"/>
      <c r="E542" s="307"/>
      <c r="F542" s="307"/>
    </row>
    <row r="543" spans="1:6" x14ac:dyDescent="0.25">
      <c r="A543" s="2015">
        <v>6437</v>
      </c>
      <c r="B543" s="307"/>
      <c r="C543" s="307"/>
      <c r="D543" s="307"/>
      <c r="E543" s="307"/>
      <c r="F543" s="307"/>
    </row>
    <row r="544" spans="1:6" x14ac:dyDescent="0.25">
      <c r="A544" s="2015">
        <v>6438</v>
      </c>
      <c r="B544" s="307"/>
      <c r="C544" s="307"/>
      <c r="D544" s="307"/>
      <c r="E544" s="307"/>
      <c r="F544" s="307"/>
    </row>
    <row r="545" spans="1:6" x14ac:dyDescent="0.25">
      <c r="A545" s="2015">
        <v>6439</v>
      </c>
      <c r="B545" s="307"/>
      <c r="C545" s="307"/>
      <c r="D545" s="307"/>
      <c r="E545" s="307"/>
      <c r="F545" s="307"/>
    </row>
    <row r="546" spans="1:6" x14ac:dyDescent="0.25">
      <c r="A546" s="2015">
        <v>6440</v>
      </c>
      <c r="B546" s="307"/>
      <c r="C546" s="307"/>
      <c r="D546" s="307"/>
      <c r="E546" s="307"/>
      <c r="F546" s="307"/>
    </row>
    <row r="547" spans="1:6" x14ac:dyDescent="0.25">
      <c r="A547" s="2015">
        <v>6441</v>
      </c>
      <c r="B547" s="307"/>
      <c r="C547" s="307"/>
      <c r="D547" s="307"/>
      <c r="E547" s="307"/>
      <c r="F547" s="307"/>
    </row>
    <row r="548" spans="1:6" x14ac:dyDescent="0.25">
      <c r="A548" s="2015">
        <v>6442</v>
      </c>
      <c r="B548" s="307"/>
      <c r="C548" s="307"/>
      <c r="D548" s="307"/>
      <c r="E548" s="307"/>
      <c r="F548" s="307"/>
    </row>
    <row r="549" spans="1:6" x14ac:dyDescent="0.25">
      <c r="A549" s="2015">
        <v>6443</v>
      </c>
      <c r="B549" s="307"/>
      <c r="C549" s="307"/>
      <c r="D549" s="307"/>
      <c r="E549" s="307"/>
      <c r="F549" s="307"/>
    </row>
    <row r="550" spans="1:6" x14ac:dyDescent="0.25">
      <c r="A550" s="2015">
        <v>6444</v>
      </c>
      <c r="B550" s="307"/>
      <c r="C550" s="307"/>
      <c r="D550" s="307"/>
      <c r="E550" s="307"/>
      <c r="F550" s="307"/>
    </row>
    <row r="551" spans="1:6" x14ac:dyDescent="0.25">
      <c r="A551" s="2015">
        <v>6445</v>
      </c>
      <c r="B551" s="307"/>
      <c r="C551" s="307"/>
      <c r="D551" s="307"/>
      <c r="E551" s="307"/>
      <c r="F551" s="307"/>
    </row>
    <row r="552" spans="1:6" x14ac:dyDescent="0.25">
      <c r="A552" s="2015">
        <v>6446</v>
      </c>
      <c r="B552" s="307"/>
      <c r="C552" s="307"/>
      <c r="D552" s="307"/>
      <c r="E552" s="307"/>
      <c r="F552" s="307"/>
    </row>
    <row r="553" spans="1:6" x14ac:dyDescent="0.25">
      <c r="A553" s="2015">
        <v>6447</v>
      </c>
      <c r="B553" s="307"/>
      <c r="C553" s="307"/>
      <c r="D553" s="307"/>
      <c r="E553" s="307"/>
      <c r="F553" s="307"/>
    </row>
    <row r="554" spans="1:6" x14ac:dyDescent="0.25">
      <c r="A554" s="2015">
        <v>6448</v>
      </c>
      <c r="B554" s="307"/>
      <c r="C554" s="307"/>
      <c r="D554" s="307"/>
      <c r="E554" s="307"/>
      <c r="F554" s="307"/>
    </row>
    <row r="555" spans="1:6" x14ac:dyDescent="0.25">
      <c r="A555" s="2015">
        <v>6449</v>
      </c>
      <c r="B555" s="307"/>
      <c r="C555" s="307"/>
      <c r="D555" s="307"/>
      <c r="E555" s="307"/>
      <c r="F555" s="307"/>
    </row>
    <row r="556" spans="1:6" x14ac:dyDescent="0.25">
      <c r="A556" s="2015">
        <v>6450</v>
      </c>
      <c r="B556" s="307"/>
      <c r="C556" s="307"/>
      <c r="D556" s="307"/>
      <c r="E556" s="307"/>
      <c r="F556" s="307"/>
    </row>
    <row r="557" spans="1:6" x14ac:dyDescent="0.25">
      <c r="A557" s="2015">
        <v>6451</v>
      </c>
      <c r="B557" s="307"/>
      <c r="C557" s="307"/>
      <c r="D557" s="307"/>
      <c r="E557" s="307"/>
      <c r="F557" s="307"/>
    </row>
    <row r="558" spans="1:6" x14ac:dyDescent="0.25">
      <c r="A558" s="2015">
        <v>6452</v>
      </c>
      <c r="B558" s="307"/>
      <c r="C558" s="307"/>
      <c r="D558" s="307"/>
      <c r="E558" s="307"/>
      <c r="F558" s="307"/>
    </row>
    <row r="559" spans="1:6" x14ac:dyDescent="0.25">
      <c r="A559" s="2015">
        <v>6453</v>
      </c>
      <c r="B559" s="307"/>
      <c r="C559" s="307"/>
      <c r="D559" s="307"/>
      <c r="E559" s="307"/>
      <c r="F559" s="307"/>
    </row>
    <row r="560" spans="1:6" x14ac:dyDescent="0.25">
      <c r="A560" s="2015">
        <v>6454</v>
      </c>
      <c r="B560" s="307"/>
      <c r="C560" s="307"/>
      <c r="D560" s="307"/>
      <c r="E560" s="307"/>
      <c r="F560" s="307"/>
    </row>
    <row r="561" spans="1:6" x14ac:dyDescent="0.25">
      <c r="A561" s="2015">
        <v>6455</v>
      </c>
      <c r="B561" s="307"/>
      <c r="C561" s="307"/>
      <c r="D561" s="307"/>
      <c r="E561" s="307"/>
      <c r="F561" s="307"/>
    </row>
    <row r="562" spans="1:6" x14ac:dyDescent="0.25">
      <c r="A562" s="2015">
        <v>6456</v>
      </c>
      <c r="B562" s="307"/>
      <c r="C562" s="307"/>
      <c r="D562" s="307"/>
      <c r="E562" s="307"/>
      <c r="F562" s="307"/>
    </row>
    <row r="563" spans="1:6" x14ac:dyDescent="0.25">
      <c r="A563" s="2015">
        <v>6457</v>
      </c>
      <c r="B563" s="307"/>
      <c r="C563" s="307"/>
      <c r="D563" s="307"/>
      <c r="E563" s="307"/>
      <c r="F563" s="307"/>
    </row>
    <row r="564" spans="1:6" x14ac:dyDescent="0.25">
      <c r="A564" s="2015">
        <v>6458</v>
      </c>
      <c r="B564" s="307"/>
      <c r="C564" s="307"/>
      <c r="D564" s="307"/>
      <c r="E564" s="307"/>
      <c r="F564" s="307"/>
    </row>
    <row r="565" spans="1:6" x14ac:dyDescent="0.25">
      <c r="A565" s="2015" t="s">
        <v>4661</v>
      </c>
      <c r="B565" s="2015" t="s">
        <v>4662</v>
      </c>
      <c r="C565" s="2015" t="s">
        <v>4663</v>
      </c>
      <c r="D565" s="2015" t="s">
        <v>4664</v>
      </c>
      <c r="E565" s="2015" t="s">
        <v>4665</v>
      </c>
      <c r="F565" s="2015" t="s">
        <v>4666</v>
      </c>
    </row>
    <row r="566" spans="1:6" x14ac:dyDescent="0.25">
      <c r="A566" s="2015">
        <v>6459</v>
      </c>
      <c r="B566" s="307"/>
      <c r="C566" s="307"/>
      <c r="D566" s="307"/>
      <c r="E566" s="307"/>
      <c r="F566" s="307"/>
    </row>
    <row r="567" spans="1:6" x14ac:dyDescent="0.25">
      <c r="A567" s="2015">
        <v>6460</v>
      </c>
      <c r="B567" s="307"/>
      <c r="C567" s="307"/>
      <c r="D567" s="307"/>
      <c r="E567" s="307"/>
      <c r="F567" s="307"/>
    </row>
    <row r="568" spans="1:6" x14ac:dyDescent="0.25">
      <c r="A568" s="2015">
        <v>6461</v>
      </c>
      <c r="B568" s="307"/>
      <c r="C568" s="307"/>
      <c r="D568" s="307"/>
      <c r="E568" s="307"/>
      <c r="F568" s="307"/>
    </row>
    <row r="569" spans="1:6" x14ac:dyDescent="0.25">
      <c r="A569" s="2015">
        <v>6462</v>
      </c>
      <c r="B569" s="307"/>
      <c r="C569" s="307"/>
      <c r="D569" s="307"/>
      <c r="E569" s="307"/>
      <c r="F569" s="307"/>
    </row>
    <row r="570" spans="1:6" x14ac:dyDescent="0.25">
      <c r="A570" s="2015">
        <v>6463</v>
      </c>
      <c r="B570" s="307"/>
      <c r="C570" s="307"/>
      <c r="D570" s="307"/>
      <c r="E570" s="307"/>
      <c r="F570" s="307"/>
    </row>
    <row r="571" spans="1:6" x14ac:dyDescent="0.25">
      <c r="A571" s="2015">
        <v>6464</v>
      </c>
      <c r="B571" s="307"/>
      <c r="C571" s="307"/>
      <c r="D571" s="307"/>
      <c r="E571" s="307"/>
      <c r="F571" s="307"/>
    </row>
    <row r="572" spans="1:6" x14ac:dyDescent="0.25">
      <c r="A572" s="2015">
        <v>6465</v>
      </c>
      <c r="B572" s="307"/>
      <c r="C572" s="307"/>
      <c r="D572" s="307"/>
      <c r="E572" s="307"/>
      <c r="F572" s="307"/>
    </row>
    <row r="573" spans="1:6" x14ac:dyDescent="0.25">
      <c r="A573" s="2015">
        <v>6466</v>
      </c>
      <c r="B573" s="307"/>
      <c r="C573" s="307"/>
      <c r="D573" s="307"/>
      <c r="E573" s="307"/>
      <c r="F573" s="307"/>
    </row>
    <row r="574" spans="1:6" x14ac:dyDescent="0.25">
      <c r="A574" s="2015">
        <v>6467</v>
      </c>
      <c r="B574" s="307"/>
      <c r="C574" s="307"/>
      <c r="D574" s="307"/>
      <c r="E574" s="307"/>
      <c r="F574" s="307"/>
    </row>
    <row r="575" spans="1:6" x14ac:dyDescent="0.25">
      <c r="A575" s="2015">
        <v>6468</v>
      </c>
      <c r="B575" s="307"/>
      <c r="C575" s="307"/>
      <c r="D575" s="307"/>
      <c r="E575" s="307"/>
      <c r="F575" s="307"/>
    </row>
    <row r="576" spans="1:6" x14ac:dyDescent="0.25">
      <c r="A576" s="2015">
        <v>6469</v>
      </c>
      <c r="B576" s="307"/>
      <c r="C576" s="307"/>
      <c r="D576" s="307"/>
      <c r="E576" s="307"/>
      <c r="F576" s="307"/>
    </row>
    <row r="577" spans="1:6" x14ac:dyDescent="0.25">
      <c r="A577" s="2015">
        <v>6470</v>
      </c>
      <c r="B577" s="307"/>
      <c r="C577" s="307"/>
      <c r="D577" s="307"/>
      <c r="E577" s="307"/>
      <c r="F577" s="307"/>
    </row>
    <row r="578" spans="1:6" x14ac:dyDescent="0.25">
      <c r="A578" s="2015">
        <v>6471</v>
      </c>
      <c r="B578" s="307"/>
      <c r="C578" s="307"/>
      <c r="D578" s="307"/>
      <c r="E578" s="307"/>
      <c r="F578" s="307"/>
    </row>
    <row r="579" spans="1:6" x14ac:dyDescent="0.25">
      <c r="A579" s="2015">
        <v>6472</v>
      </c>
      <c r="B579" s="307"/>
      <c r="C579" s="307"/>
      <c r="D579" s="307"/>
      <c r="E579" s="307"/>
      <c r="F579" s="307"/>
    </row>
    <row r="580" spans="1:6" x14ac:dyDescent="0.25">
      <c r="A580" s="2015">
        <v>6473</v>
      </c>
      <c r="B580" s="307"/>
      <c r="C580" s="307"/>
      <c r="D580" s="307"/>
      <c r="E580" s="307"/>
      <c r="F580" s="307"/>
    </row>
    <row r="581" spans="1:6" x14ac:dyDescent="0.25">
      <c r="A581" s="2015">
        <v>6474</v>
      </c>
      <c r="B581" s="307"/>
      <c r="C581" s="307"/>
      <c r="D581" s="307"/>
      <c r="E581" s="307"/>
      <c r="F581" s="307"/>
    </row>
    <row r="582" spans="1:6" x14ac:dyDescent="0.25">
      <c r="A582" s="2015">
        <v>6475</v>
      </c>
      <c r="B582" s="307"/>
      <c r="C582" s="307"/>
      <c r="D582" s="307"/>
      <c r="E582" s="307"/>
      <c r="F582" s="307"/>
    </row>
    <row r="583" spans="1:6" x14ac:dyDescent="0.25">
      <c r="A583" s="2015">
        <v>6476</v>
      </c>
      <c r="B583" s="307"/>
      <c r="C583" s="307"/>
      <c r="D583" s="307"/>
      <c r="E583" s="307"/>
      <c r="F583" s="307"/>
    </row>
    <row r="584" spans="1:6" x14ac:dyDescent="0.25">
      <c r="A584" s="2015">
        <v>6477</v>
      </c>
      <c r="B584" s="307"/>
      <c r="C584" s="307"/>
      <c r="D584" s="307"/>
      <c r="E584" s="307"/>
      <c r="F584" s="307"/>
    </row>
    <row r="585" spans="1:6" x14ac:dyDescent="0.25">
      <c r="A585" s="2015">
        <v>6478</v>
      </c>
      <c r="B585" s="307"/>
      <c r="C585" s="307"/>
      <c r="D585" s="307"/>
      <c r="E585" s="307"/>
      <c r="F585" s="307"/>
    </row>
    <row r="586" spans="1:6" x14ac:dyDescent="0.25">
      <c r="A586" s="2015">
        <v>6479</v>
      </c>
      <c r="B586" s="307"/>
      <c r="C586" s="307"/>
      <c r="D586" s="307"/>
      <c r="E586" s="307"/>
      <c r="F586" s="307"/>
    </row>
    <row r="587" spans="1:6" x14ac:dyDescent="0.25">
      <c r="A587" s="2015">
        <v>6480</v>
      </c>
      <c r="B587" s="307"/>
      <c r="C587" s="307"/>
      <c r="D587" s="307"/>
      <c r="E587" s="307"/>
      <c r="F587" s="307"/>
    </row>
    <row r="588" spans="1:6" x14ac:dyDescent="0.25">
      <c r="A588" s="2015">
        <v>6481</v>
      </c>
      <c r="B588" s="307"/>
      <c r="C588" s="307"/>
      <c r="D588" s="307"/>
      <c r="E588" s="307"/>
      <c r="F588" s="307"/>
    </row>
    <row r="589" spans="1:6" x14ac:dyDescent="0.25">
      <c r="A589" s="2015">
        <v>6482</v>
      </c>
      <c r="B589" s="307"/>
      <c r="C589" s="307"/>
      <c r="D589" s="307"/>
      <c r="E589" s="307"/>
      <c r="F589" s="307"/>
    </row>
    <row r="590" spans="1:6" x14ac:dyDescent="0.25">
      <c r="A590" s="2015">
        <v>6483</v>
      </c>
      <c r="B590" s="307"/>
      <c r="C590" s="307"/>
      <c r="D590" s="307"/>
      <c r="E590" s="307"/>
      <c r="F590" s="307"/>
    </row>
    <row r="591" spans="1:6" x14ac:dyDescent="0.25">
      <c r="A591" s="2015">
        <v>6484</v>
      </c>
      <c r="B591" s="307"/>
      <c r="C591" s="307"/>
      <c r="D591" s="307"/>
      <c r="E591" s="307"/>
      <c r="F591" s="307"/>
    </row>
    <row r="592" spans="1:6" x14ac:dyDescent="0.25">
      <c r="A592" s="2015">
        <v>6485</v>
      </c>
      <c r="B592" s="307"/>
      <c r="C592" s="307"/>
      <c r="D592" s="307"/>
      <c r="E592" s="307"/>
      <c r="F592" s="307"/>
    </row>
    <row r="593" spans="1:6" x14ac:dyDescent="0.25">
      <c r="A593" s="2015">
        <v>6486</v>
      </c>
      <c r="B593" s="307"/>
      <c r="C593" s="307"/>
      <c r="D593" s="307"/>
      <c r="E593" s="307"/>
      <c r="F593" s="307"/>
    </row>
    <row r="594" spans="1:6" x14ac:dyDescent="0.25">
      <c r="A594" s="2015">
        <v>6487</v>
      </c>
      <c r="B594" s="307"/>
      <c r="C594" s="307"/>
      <c r="D594" s="307"/>
      <c r="E594" s="307"/>
      <c r="F594" s="307"/>
    </row>
    <row r="595" spans="1:6" x14ac:dyDescent="0.25">
      <c r="A595" s="2015">
        <v>6488</v>
      </c>
      <c r="B595" s="307"/>
      <c r="C595" s="307"/>
      <c r="D595" s="307"/>
      <c r="E595" s="307"/>
      <c r="F595" s="307"/>
    </row>
    <row r="596" spans="1:6" x14ac:dyDescent="0.25">
      <c r="A596" s="2015">
        <v>6489</v>
      </c>
      <c r="B596" s="307"/>
      <c r="C596" s="307"/>
      <c r="D596" s="307"/>
      <c r="E596" s="307"/>
      <c r="F596" s="307"/>
    </row>
    <row r="597" spans="1:6" x14ac:dyDescent="0.25">
      <c r="A597" s="2015">
        <v>6490</v>
      </c>
      <c r="B597" s="307"/>
      <c r="C597" s="307"/>
      <c r="D597" s="307"/>
      <c r="E597" s="307"/>
      <c r="F597" s="307"/>
    </row>
    <row r="598" spans="1:6" x14ac:dyDescent="0.25">
      <c r="A598" s="2015">
        <v>6491</v>
      </c>
      <c r="B598" s="307"/>
      <c r="C598" s="307"/>
      <c r="D598" s="307"/>
      <c r="E598" s="307"/>
      <c r="F598" s="307"/>
    </row>
    <row r="599" spans="1:6" x14ac:dyDescent="0.25">
      <c r="A599" s="2015">
        <v>6492</v>
      </c>
      <c r="B599" s="307"/>
      <c r="C599" s="307"/>
      <c r="D599" s="307"/>
      <c r="E599" s="307"/>
      <c r="F599" s="307"/>
    </row>
    <row r="600" spans="1:6" x14ac:dyDescent="0.25">
      <c r="A600" s="2015">
        <v>6493</v>
      </c>
      <c r="B600" s="307"/>
      <c r="C600" s="307"/>
      <c r="D600" s="307"/>
      <c r="E600" s="307"/>
      <c r="F600" s="307"/>
    </row>
    <row r="601" spans="1:6" x14ac:dyDescent="0.25">
      <c r="A601" s="2015">
        <v>6494</v>
      </c>
      <c r="B601" s="307"/>
      <c r="C601" s="307"/>
      <c r="D601" s="307"/>
      <c r="E601" s="307"/>
      <c r="F601" s="307"/>
    </row>
    <row r="602" spans="1:6" x14ac:dyDescent="0.25">
      <c r="A602" s="2015">
        <v>6495</v>
      </c>
      <c r="B602" s="307"/>
      <c r="C602" s="307"/>
      <c r="D602" s="307"/>
      <c r="E602" s="307"/>
      <c r="F602" s="307"/>
    </row>
    <row r="603" spans="1:6" x14ac:dyDescent="0.25">
      <c r="A603" s="2015">
        <v>6496</v>
      </c>
      <c r="B603" s="307"/>
      <c r="C603" s="307"/>
      <c r="D603" s="307"/>
      <c r="E603" s="307"/>
      <c r="F603" s="307"/>
    </row>
    <row r="604" spans="1:6" x14ac:dyDescent="0.25">
      <c r="A604" s="2015">
        <v>6497</v>
      </c>
      <c r="B604" s="307"/>
      <c r="C604" s="307"/>
      <c r="D604" s="307"/>
      <c r="E604" s="307"/>
      <c r="F604" s="307"/>
    </row>
    <row r="605" spans="1:6" x14ac:dyDescent="0.25">
      <c r="A605" s="2015">
        <v>6498</v>
      </c>
      <c r="B605" s="307"/>
      <c r="C605" s="307"/>
      <c r="D605" s="307"/>
      <c r="E605" s="307"/>
      <c r="F605" s="307"/>
    </row>
    <row r="606" spans="1:6" x14ac:dyDescent="0.25">
      <c r="A606" s="2015">
        <v>6499</v>
      </c>
      <c r="B606" s="307"/>
      <c r="C606" s="307"/>
      <c r="D606" s="307"/>
      <c r="E606" s="307"/>
      <c r="F606" s="307"/>
    </row>
    <row r="607" spans="1:6" x14ac:dyDescent="0.25">
      <c r="A607" s="2015">
        <v>6500</v>
      </c>
      <c r="B607" s="307"/>
      <c r="C607" s="307"/>
      <c r="D607" s="307"/>
      <c r="E607" s="307"/>
      <c r="F607" s="307"/>
    </row>
    <row r="608" spans="1:6" x14ac:dyDescent="0.25">
      <c r="A608" s="2015">
        <v>6501</v>
      </c>
      <c r="B608" s="307"/>
      <c r="C608" s="307"/>
      <c r="D608" s="307"/>
      <c r="E608" s="307"/>
      <c r="F608" s="307"/>
    </row>
    <row r="609" spans="1:6" x14ac:dyDescent="0.25">
      <c r="A609" s="2015">
        <v>6502</v>
      </c>
      <c r="B609" s="307"/>
      <c r="C609" s="307"/>
      <c r="D609" s="307"/>
      <c r="E609" s="307"/>
      <c r="F609" s="307"/>
    </row>
    <row r="610" spans="1:6" x14ac:dyDescent="0.25">
      <c r="A610" s="2015">
        <v>6503</v>
      </c>
      <c r="B610" s="307"/>
      <c r="C610" s="307"/>
      <c r="D610" s="307"/>
      <c r="E610" s="307"/>
      <c r="F610" s="307"/>
    </row>
    <row r="611" spans="1:6" x14ac:dyDescent="0.25">
      <c r="A611" s="2015">
        <v>6504</v>
      </c>
      <c r="B611" s="307"/>
      <c r="C611" s="307"/>
      <c r="D611" s="307"/>
      <c r="E611" s="307"/>
      <c r="F611" s="307"/>
    </row>
    <row r="612" spans="1:6" x14ac:dyDescent="0.25">
      <c r="A612" s="2015" t="s">
        <v>4661</v>
      </c>
      <c r="B612" s="2015" t="s">
        <v>4662</v>
      </c>
      <c r="C612" s="2015" t="s">
        <v>4663</v>
      </c>
      <c r="D612" s="2015" t="s">
        <v>4664</v>
      </c>
      <c r="E612" s="2015" t="s">
        <v>4665</v>
      </c>
      <c r="F612" s="2015" t="s">
        <v>4666</v>
      </c>
    </row>
    <row r="613" spans="1:6" x14ac:dyDescent="0.25">
      <c r="A613" s="2015">
        <v>6505</v>
      </c>
      <c r="B613" s="307"/>
      <c r="C613" s="307"/>
      <c r="D613" s="307"/>
      <c r="E613" s="307"/>
      <c r="F613" s="307"/>
    </row>
    <row r="614" spans="1:6" x14ac:dyDescent="0.25">
      <c r="A614" s="2015">
        <v>6506</v>
      </c>
      <c r="B614" s="307"/>
      <c r="C614" s="307"/>
      <c r="D614" s="307"/>
      <c r="E614" s="307"/>
      <c r="F614" s="307"/>
    </row>
    <row r="615" spans="1:6" x14ac:dyDescent="0.25">
      <c r="A615" s="2015">
        <v>6507</v>
      </c>
      <c r="B615" s="307"/>
      <c r="C615" s="307"/>
      <c r="D615" s="307"/>
      <c r="E615" s="307"/>
      <c r="F615" s="307"/>
    </row>
    <row r="616" spans="1:6" x14ac:dyDescent="0.25">
      <c r="A616" s="2015">
        <v>6508</v>
      </c>
      <c r="B616" s="307"/>
      <c r="C616" s="307"/>
      <c r="D616" s="307"/>
      <c r="E616" s="307"/>
      <c r="F616" s="307"/>
    </row>
    <row r="617" spans="1:6" x14ac:dyDescent="0.25">
      <c r="A617" s="2015">
        <v>6509</v>
      </c>
      <c r="B617" s="307"/>
      <c r="C617" s="307"/>
      <c r="D617" s="307"/>
      <c r="E617" s="307"/>
      <c r="F617" s="307"/>
    </row>
    <row r="618" spans="1:6" x14ac:dyDescent="0.25">
      <c r="A618" s="2015">
        <v>6510</v>
      </c>
      <c r="B618" s="307"/>
      <c r="C618" s="307"/>
      <c r="D618" s="307"/>
      <c r="E618" s="307"/>
      <c r="F618" s="307"/>
    </row>
    <row r="619" spans="1:6" x14ac:dyDescent="0.25">
      <c r="A619" s="2015">
        <v>6511</v>
      </c>
      <c r="B619" s="307"/>
      <c r="C619" s="307"/>
      <c r="D619" s="307"/>
      <c r="E619" s="307"/>
      <c r="F619" s="307"/>
    </row>
    <row r="620" spans="1:6" x14ac:dyDescent="0.25">
      <c r="A620" s="2015">
        <v>6512</v>
      </c>
      <c r="B620" s="307"/>
      <c r="C620" s="307"/>
      <c r="D620" s="307"/>
      <c r="E620" s="307"/>
      <c r="F620" s="307"/>
    </row>
    <row r="621" spans="1:6" x14ac:dyDescent="0.25">
      <c r="A621" s="2015">
        <v>6513</v>
      </c>
      <c r="B621" s="307"/>
      <c r="C621" s="307"/>
      <c r="D621" s="307"/>
      <c r="E621" s="307"/>
      <c r="F621" s="307"/>
    </row>
    <row r="622" spans="1:6" x14ac:dyDescent="0.25">
      <c r="A622" s="2015">
        <v>6514</v>
      </c>
      <c r="B622" s="307"/>
      <c r="C622" s="307"/>
      <c r="D622" s="307"/>
      <c r="E622" s="307"/>
      <c r="F622" s="307"/>
    </row>
    <row r="623" spans="1:6" x14ac:dyDescent="0.25">
      <c r="A623" s="2015">
        <v>6515</v>
      </c>
      <c r="B623" s="307"/>
      <c r="C623" s="307"/>
      <c r="D623" s="307"/>
      <c r="E623" s="307"/>
      <c r="F623" s="307"/>
    </row>
    <row r="624" spans="1:6" x14ac:dyDescent="0.25">
      <c r="A624" s="2015">
        <v>6516</v>
      </c>
      <c r="B624" s="307"/>
      <c r="C624" s="307"/>
      <c r="D624" s="307"/>
      <c r="E624" s="307"/>
      <c r="F624" s="307"/>
    </row>
    <row r="625" spans="1:6" x14ac:dyDescent="0.25">
      <c r="A625" s="2015">
        <v>6517</v>
      </c>
      <c r="B625" s="307"/>
      <c r="C625" s="307"/>
      <c r="D625" s="307"/>
      <c r="E625" s="307"/>
      <c r="F625" s="307"/>
    </row>
    <row r="626" spans="1:6" x14ac:dyDescent="0.25">
      <c r="A626" s="2015">
        <v>6518</v>
      </c>
      <c r="B626" s="307"/>
      <c r="C626" s="307"/>
      <c r="D626" s="307"/>
      <c r="E626" s="307"/>
      <c r="F626" s="307"/>
    </row>
    <row r="627" spans="1:6" x14ac:dyDescent="0.25">
      <c r="A627" s="2015">
        <v>6519</v>
      </c>
      <c r="B627" s="307"/>
      <c r="C627" s="307"/>
      <c r="D627" s="307"/>
      <c r="E627" s="307"/>
      <c r="F627" s="307"/>
    </row>
    <row r="628" spans="1:6" x14ac:dyDescent="0.25">
      <c r="A628" s="2015">
        <v>6520</v>
      </c>
      <c r="B628" s="307"/>
      <c r="C628" s="307"/>
      <c r="D628" s="307"/>
      <c r="E628" s="307"/>
      <c r="F628" s="307"/>
    </row>
    <row r="629" spans="1:6" x14ac:dyDescent="0.25">
      <c r="A629" s="2015">
        <v>6521</v>
      </c>
      <c r="B629" s="307"/>
      <c r="C629" s="307"/>
      <c r="D629" s="307"/>
      <c r="E629" s="307"/>
      <c r="F629" s="307"/>
    </row>
    <row r="630" spans="1:6" x14ac:dyDescent="0.25">
      <c r="A630" s="2015">
        <v>6522</v>
      </c>
      <c r="B630" s="307"/>
      <c r="C630" s="307"/>
      <c r="D630" s="307"/>
      <c r="E630" s="307"/>
      <c r="F630" s="307"/>
    </row>
    <row r="631" spans="1:6" x14ac:dyDescent="0.25">
      <c r="A631" s="2015">
        <v>6523</v>
      </c>
      <c r="B631" s="307"/>
      <c r="C631" s="307"/>
      <c r="D631" s="307"/>
      <c r="E631" s="307"/>
      <c r="F631" s="307"/>
    </row>
    <row r="632" spans="1:6" x14ac:dyDescent="0.25">
      <c r="A632" s="2015">
        <v>6524</v>
      </c>
      <c r="B632" s="307"/>
      <c r="C632" s="307"/>
      <c r="D632" s="307"/>
      <c r="E632" s="307"/>
      <c r="F632" s="307"/>
    </row>
    <row r="633" spans="1:6" x14ac:dyDescent="0.25">
      <c r="A633" s="2015">
        <v>6525</v>
      </c>
      <c r="B633" s="307"/>
      <c r="C633" s="307"/>
      <c r="D633" s="307"/>
      <c r="E633" s="307"/>
      <c r="F633" s="307"/>
    </row>
    <row r="634" spans="1:6" x14ac:dyDescent="0.25">
      <c r="A634" s="2015">
        <v>6526</v>
      </c>
      <c r="B634" s="307"/>
      <c r="C634" s="307"/>
      <c r="D634" s="307"/>
      <c r="E634" s="307"/>
      <c r="F634" s="307"/>
    </row>
    <row r="635" spans="1:6" x14ac:dyDescent="0.25">
      <c r="A635" s="2015">
        <v>6527</v>
      </c>
      <c r="B635" s="307"/>
      <c r="C635" s="307"/>
      <c r="D635" s="307"/>
      <c r="E635" s="307"/>
      <c r="F635" s="307"/>
    </row>
    <row r="636" spans="1:6" x14ac:dyDescent="0.25">
      <c r="A636" s="2015">
        <v>6528</v>
      </c>
      <c r="B636" s="307"/>
      <c r="C636" s="307"/>
      <c r="D636" s="307"/>
      <c r="E636" s="307"/>
      <c r="F636" s="307"/>
    </row>
    <row r="637" spans="1:6" x14ac:dyDescent="0.25">
      <c r="A637" s="2015">
        <v>6529</v>
      </c>
      <c r="B637" s="307"/>
      <c r="C637" s="307"/>
      <c r="D637" s="307"/>
      <c r="E637" s="307"/>
      <c r="F637" s="307"/>
    </row>
    <row r="638" spans="1:6" x14ac:dyDescent="0.25">
      <c r="A638" s="2015">
        <v>6530</v>
      </c>
      <c r="B638" s="307"/>
      <c r="C638" s="307"/>
      <c r="D638" s="307"/>
      <c r="E638" s="307"/>
      <c r="F638" s="307"/>
    </row>
    <row r="639" spans="1:6" x14ac:dyDescent="0.25">
      <c r="A639" s="2015">
        <v>6531</v>
      </c>
      <c r="B639" s="307"/>
      <c r="C639" s="307"/>
      <c r="D639" s="307"/>
      <c r="E639" s="307"/>
      <c r="F639" s="307"/>
    </row>
    <row r="640" spans="1:6" x14ac:dyDescent="0.25">
      <c r="A640" s="2015">
        <v>6532</v>
      </c>
      <c r="B640" s="307"/>
      <c r="C640" s="307"/>
      <c r="D640" s="307"/>
      <c r="E640" s="307"/>
      <c r="F640" s="307"/>
    </row>
    <row r="641" spans="1:6" x14ac:dyDescent="0.25">
      <c r="A641" s="2015">
        <v>6533</v>
      </c>
      <c r="B641" s="307"/>
      <c r="C641" s="307"/>
      <c r="D641" s="307"/>
      <c r="E641" s="307"/>
      <c r="F641" s="307"/>
    </row>
    <row r="642" spans="1:6" x14ac:dyDescent="0.25">
      <c r="A642" s="2015">
        <v>6534</v>
      </c>
      <c r="B642" s="307"/>
      <c r="C642" s="307"/>
      <c r="D642" s="307"/>
      <c r="E642" s="307"/>
      <c r="F642" s="307"/>
    </row>
    <row r="643" spans="1:6" x14ac:dyDescent="0.25">
      <c r="A643" s="2015">
        <v>6535</v>
      </c>
      <c r="B643" s="307"/>
      <c r="C643" s="307"/>
      <c r="D643" s="307"/>
      <c r="E643" s="307"/>
      <c r="F643" s="307"/>
    </row>
    <row r="644" spans="1:6" x14ac:dyDescent="0.25">
      <c r="A644" s="2015">
        <v>6536</v>
      </c>
      <c r="B644" s="307"/>
      <c r="C644" s="307"/>
      <c r="D644" s="307"/>
      <c r="E644" s="307"/>
      <c r="F644" s="307"/>
    </row>
    <row r="645" spans="1:6" x14ac:dyDescent="0.25">
      <c r="A645" s="2015">
        <v>6537</v>
      </c>
      <c r="B645" s="307"/>
      <c r="C645" s="307"/>
      <c r="D645" s="307"/>
      <c r="E645" s="307"/>
      <c r="F645" s="307"/>
    </row>
    <row r="646" spans="1:6" x14ac:dyDescent="0.25">
      <c r="A646" s="2015">
        <v>6538</v>
      </c>
      <c r="B646" s="307"/>
      <c r="C646" s="307"/>
      <c r="D646" s="307"/>
      <c r="E646" s="307"/>
      <c r="F646" s="307"/>
    </row>
    <row r="647" spans="1:6" x14ac:dyDescent="0.25">
      <c r="A647" s="2015">
        <v>6539</v>
      </c>
      <c r="B647" s="307"/>
      <c r="C647" s="307"/>
      <c r="D647" s="307"/>
      <c r="E647" s="307"/>
      <c r="F647" s="307"/>
    </row>
    <row r="648" spans="1:6" x14ac:dyDescent="0.25">
      <c r="A648" s="2015">
        <v>6540</v>
      </c>
      <c r="B648" s="307"/>
      <c r="C648" s="307"/>
      <c r="D648" s="307"/>
      <c r="E648" s="307"/>
      <c r="F648" s="307"/>
    </row>
    <row r="649" spans="1:6" x14ac:dyDescent="0.25">
      <c r="A649" s="2015">
        <v>6541</v>
      </c>
      <c r="B649" s="307"/>
      <c r="C649" s="307"/>
      <c r="D649" s="307"/>
      <c r="E649" s="307"/>
      <c r="F649" s="307"/>
    </row>
    <row r="650" spans="1:6" x14ac:dyDescent="0.25">
      <c r="A650" s="2015">
        <v>6542</v>
      </c>
      <c r="B650" s="307"/>
      <c r="C650" s="307"/>
      <c r="D650" s="307"/>
      <c r="E650" s="307"/>
      <c r="F650" s="307"/>
    </row>
    <row r="651" spans="1:6" x14ac:dyDescent="0.25">
      <c r="A651" s="2015">
        <v>6543</v>
      </c>
      <c r="B651" s="307"/>
      <c r="C651" s="307"/>
      <c r="D651" s="307"/>
      <c r="E651" s="307"/>
      <c r="F651" s="307"/>
    </row>
    <row r="652" spans="1:6" x14ac:dyDescent="0.25">
      <c r="A652" s="2015">
        <v>6544</v>
      </c>
      <c r="B652" s="307"/>
      <c r="C652" s="307"/>
      <c r="D652" s="307"/>
      <c r="E652" s="307"/>
      <c r="F652" s="307"/>
    </row>
    <row r="653" spans="1:6" x14ac:dyDescent="0.25">
      <c r="A653" s="2015">
        <v>6545</v>
      </c>
      <c r="B653" s="307"/>
      <c r="C653" s="307"/>
      <c r="D653" s="307"/>
      <c r="E653" s="307"/>
      <c r="F653" s="307"/>
    </row>
    <row r="654" spans="1:6" x14ac:dyDescent="0.25">
      <c r="A654" s="2015">
        <v>6546</v>
      </c>
      <c r="B654" s="307"/>
      <c r="C654" s="307"/>
      <c r="D654" s="307"/>
      <c r="E654" s="307"/>
      <c r="F654" s="307"/>
    </row>
    <row r="655" spans="1:6" x14ac:dyDescent="0.25">
      <c r="A655" s="2015">
        <v>6547</v>
      </c>
      <c r="B655" s="307"/>
      <c r="C655" s="307"/>
      <c r="D655" s="307"/>
      <c r="E655" s="307"/>
      <c r="F655" s="307"/>
    </row>
    <row r="656" spans="1:6" x14ac:dyDescent="0.25">
      <c r="A656" s="2015">
        <v>6548</v>
      </c>
      <c r="B656" s="307"/>
      <c r="C656" s="307"/>
      <c r="D656" s="307"/>
      <c r="E656" s="307"/>
      <c r="F656" s="307"/>
    </row>
    <row r="657" spans="1:6" x14ac:dyDescent="0.25">
      <c r="A657" s="2015">
        <v>6549</v>
      </c>
      <c r="B657" s="307"/>
      <c r="C657" s="307"/>
      <c r="D657" s="307"/>
      <c r="E657" s="307"/>
      <c r="F657" s="307"/>
    </row>
    <row r="658" spans="1:6" x14ac:dyDescent="0.25">
      <c r="A658" s="2015">
        <v>6550</v>
      </c>
      <c r="B658" s="307"/>
      <c r="C658" s="307"/>
      <c r="D658" s="307"/>
      <c r="E658" s="307"/>
      <c r="F658" s="307"/>
    </row>
    <row r="659" spans="1:6" x14ac:dyDescent="0.25">
      <c r="A659" s="2015" t="s">
        <v>4661</v>
      </c>
      <c r="B659" s="2015" t="s">
        <v>4662</v>
      </c>
      <c r="C659" s="2015" t="s">
        <v>4663</v>
      </c>
      <c r="D659" s="2015" t="s">
        <v>4664</v>
      </c>
      <c r="E659" s="2015" t="s">
        <v>4665</v>
      </c>
      <c r="F659" s="2015" t="s">
        <v>4666</v>
      </c>
    </row>
    <row r="660" spans="1:6" x14ac:dyDescent="0.25">
      <c r="A660" s="2015">
        <v>6551</v>
      </c>
      <c r="B660" s="307"/>
      <c r="C660" s="307"/>
      <c r="D660" s="307"/>
      <c r="E660" s="307"/>
      <c r="F660" s="307"/>
    </row>
    <row r="661" spans="1:6" x14ac:dyDescent="0.25">
      <c r="A661" s="2015">
        <v>6552</v>
      </c>
      <c r="B661" s="307"/>
      <c r="C661" s="307"/>
      <c r="D661" s="307"/>
      <c r="E661" s="307"/>
      <c r="F661" s="307"/>
    </row>
    <row r="662" spans="1:6" x14ac:dyDescent="0.25">
      <c r="A662" s="2015">
        <v>6553</v>
      </c>
      <c r="B662" s="307"/>
      <c r="C662" s="307"/>
      <c r="D662" s="307"/>
      <c r="E662" s="307"/>
      <c r="F662" s="307"/>
    </row>
    <row r="663" spans="1:6" x14ac:dyDescent="0.25">
      <c r="A663" s="2015">
        <v>6554</v>
      </c>
      <c r="B663" s="307"/>
      <c r="C663" s="307"/>
      <c r="D663" s="307"/>
      <c r="E663" s="307"/>
      <c r="F663" s="307"/>
    </row>
    <row r="664" spans="1:6" x14ac:dyDescent="0.25">
      <c r="A664" s="2015">
        <v>6555</v>
      </c>
      <c r="B664" s="307"/>
      <c r="C664" s="307"/>
      <c r="D664" s="307"/>
      <c r="E664" s="307"/>
      <c r="F664" s="307"/>
    </row>
    <row r="665" spans="1:6" x14ac:dyDescent="0.25">
      <c r="A665" s="2015">
        <v>6556</v>
      </c>
      <c r="B665" s="307"/>
      <c r="C665" s="307"/>
      <c r="D665" s="307"/>
      <c r="E665" s="307"/>
      <c r="F665" s="307"/>
    </row>
    <row r="666" spans="1:6" x14ac:dyDescent="0.25">
      <c r="A666" s="2015">
        <v>6557</v>
      </c>
      <c r="B666" s="307"/>
      <c r="C666" s="307"/>
      <c r="D666" s="307"/>
      <c r="E666" s="307"/>
      <c r="F666" s="307"/>
    </row>
    <row r="667" spans="1:6" x14ac:dyDescent="0.25">
      <c r="A667" s="2015">
        <v>6558</v>
      </c>
      <c r="B667" s="307"/>
      <c r="C667" s="307"/>
      <c r="D667" s="307"/>
      <c r="E667" s="307"/>
      <c r="F667" s="307"/>
    </row>
    <row r="668" spans="1:6" x14ac:dyDescent="0.25">
      <c r="A668" s="2015">
        <v>6559</v>
      </c>
      <c r="B668" s="307"/>
      <c r="C668" s="307"/>
      <c r="D668" s="307"/>
      <c r="E668" s="307"/>
      <c r="F668" s="307"/>
    </row>
    <row r="669" spans="1:6" x14ac:dyDescent="0.25">
      <c r="A669" s="2015">
        <v>6560</v>
      </c>
      <c r="B669" s="307"/>
      <c r="C669" s="307"/>
      <c r="D669" s="307"/>
      <c r="E669" s="307"/>
      <c r="F669" s="307"/>
    </row>
    <row r="670" spans="1:6" x14ac:dyDescent="0.25">
      <c r="A670" s="2015">
        <v>6561</v>
      </c>
      <c r="B670" s="307"/>
      <c r="C670" s="307"/>
      <c r="D670" s="307"/>
      <c r="E670" s="307"/>
      <c r="F670" s="307"/>
    </row>
    <row r="671" spans="1:6" x14ac:dyDescent="0.25">
      <c r="A671" s="2015">
        <v>6562</v>
      </c>
      <c r="B671" s="307"/>
      <c r="C671" s="307"/>
      <c r="D671" s="307"/>
      <c r="E671" s="307"/>
      <c r="F671" s="307"/>
    </row>
    <row r="672" spans="1:6" x14ac:dyDescent="0.25">
      <c r="A672" s="2015">
        <v>6563</v>
      </c>
      <c r="B672" s="307"/>
      <c r="C672" s="307"/>
      <c r="D672" s="307"/>
      <c r="E672" s="307"/>
      <c r="F672" s="307"/>
    </row>
    <row r="673" spans="1:6" x14ac:dyDescent="0.25">
      <c r="A673" s="2015">
        <v>6564</v>
      </c>
      <c r="B673" s="307"/>
      <c r="C673" s="307"/>
      <c r="D673" s="307"/>
      <c r="E673" s="307"/>
      <c r="F673" s="307"/>
    </row>
    <row r="674" spans="1:6" x14ac:dyDescent="0.25">
      <c r="A674" s="2015">
        <v>6565</v>
      </c>
      <c r="B674" s="307"/>
      <c r="C674" s="307"/>
      <c r="D674" s="307"/>
      <c r="E674" s="307"/>
      <c r="F674" s="307"/>
    </row>
    <row r="675" spans="1:6" x14ac:dyDescent="0.25">
      <c r="A675" s="2015">
        <v>6566</v>
      </c>
      <c r="B675" s="307"/>
      <c r="C675" s="307"/>
      <c r="D675" s="307"/>
      <c r="E675" s="307"/>
      <c r="F675" s="307"/>
    </row>
    <row r="676" spans="1:6" x14ac:dyDescent="0.25">
      <c r="A676" s="2015">
        <v>6567</v>
      </c>
      <c r="B676" s="307"/>
      <c r="C676" s="307"/>
      <c r="D676" s="307"/>
      <c r="E676" s="307"/>
      <c r="F676" s="307"/>
    </row>
    <row r="677" spans="1:6" x14ac:dyDescent="0.25">
      <c r="A677" s="2015">
        <v>6568</v>
      </c>
      <c r="B677" s="307"/>
      <c r="C677" s="307"/>
      <c r="D677" s="307"/>
      <c r="E677" s="307"/>
      <c r="F677" s="307"/>
    </row>
    <row r="678" spans="1:6" x14ac:dyDescent="0.25">
      <c r="A678" s="2015">
        <v>6569</v>
      </c>
      <c r="B678" s="307"/>
      <c r="C678" s="307"/>
      <c r="D678" s="307"/>
      <c r="E678" s="307"/>
      <c r="F678" s="307"/>
    </row>
    <row r="679" spans="1:6" x14ac:dyDescent="0.25">
      <c r="A679" s="2015">
        <v>6570</v>
      </c>
      <c r="B679" s="307"/>
      <c r="C679" s="307"/>
      <c r="D679" s="307"/>
      <c r="E679" s="307"/>
      <c r="F679" s="307"/>
    </row>
    <row r="680" spans="1:6" x14ac:dyDescent="0.25">
      <c r="A680" s="2015">
        <v>6571</v>
      </c>
      <c r="B680" s="307"/>
      <c r="C680" s="307"/>
      <c r="D680" s="307"/>
      <c r="E680" s="307"/>
      <c r="F680" s="307"/>
    </row>
    <row r="681" spans="1:6" x14ac:dyDescent="0.25">
      <c r="A681" s="2015">
        <v>6572</v>
      </c>
      <c r="B681" s="307"/>
      <c r="C681" s="307"/>
      <c r="D681" s="307"/>
      <c r="E681" s="307"/>
      <c r="F681" s="307"/>
    </row>
    <row r="682" spans="1:6" x14ac:dyDescent="0.25">
      <c r="A682" s="2015">
        <v>6573</v>
      </c>
      <c r="B682" s="307"/>
      <c r="C682" s="307"/>
      <c r="D682" s="307"/>
      <c r="E682" s="307"/>
      <c r="F682" s="307"/>
    </row>
    <row r="683" spans="1:6" x14ac:dyDescent="0.25">
      <c r="A683" s="2015">
        <v>6574</v>
      </c>
      <c r="B683" s="307"/>
      <c r="C683" s="307"/>
      <c r="D683" s="307"/>
      <c r="E683" s="307"/>
      <c r="F683" s="307"/>
    </row>
    <row r="684" spans="1:6" x14ac:dyDescent="0.25">
      <c r="A684" s="2015">
        <v>6575</v>
      </c>
      <c r="B684" s="307"/>
      <c r="C684" s="307"/>
      <c r="D684" s="307"/>
      <c r="E684" s="307"/>
      <c r="F684" s="307"/>
    </row>
    <row r="685" spans="1:6" x14ac:dyDescent="0.25">
      <c r="A685" s="2015">
        <v>6576</v>
      </c>
      <c r="B685" s="307"/>
      <c r="C685" s="307"/>
      <c r="D685" s="307"/>
      <c r="E685" s="307"/>
      <c r="F685" s="307"/>
    </row>
    <row r="686" spans="1:6" x14ac:dyDescent="0.25">
      <c r="A686" s="2015">
        <v>6577</v>
      </c>
      <c r="B686" s="307"/>
      <c r="C686" s="307"/>
      <c r="D686" s="307"/>
      <c r="E686" s="307"/>
      <c r="F686" s="307"/>
    </row>
    <row r="687" spans="1:6" x14ac:dyDescent="0.25">
      <c r="A687" s="2015">
        <v>6578</v>
      </c>
      <c r="B687" s="307"/>
      <c r="C687" s="307"/>
      <c r="D687" s="307"/>
      <c r="E687" s="307"/>
      <c r="F687" s="307"/>
    </row>
    <row r="688" spans="1:6" x14ac:dyDescent="0.25">
      <c r="A688" s="2015">
        <v>6579</v>
      </c>
      <c r="B688" s="307"/>
      <c r="C688" s="307"/>
      <c r="D688" s="307"/>
      <c r="E688" s="307"/>
      <c r="F688" s="307"/>
    </row>
    <row r="689" spans="1:6" x14ac:dyDescent="0.25">
      <c r="A689" s="2015">
        <v>6580</v>
      </c>
      <c r="B689" s="307"/>
      <c r="C689" s="307"/>
      <c r="D689" s="307"/>
      <c r="E689" s="307"/>
      <c r="F689" s="307"/>
    </row>
    <row r="690" spans="1:6" x14ac:dyDescent="0.25">
      <c r="A690" s="2015">
        <v>6581</v>
      </c>
      <c r="B690" s="307"/>
      <c r="C690" s="307"/>
      <c r="D690" s="307"/>
      <c r="E690" s="307"/>
      <c r="F690" s="307"/>
    </row>
    <row r="691" spans="1:6" x14ac:dyDescent="0.25">
      <c r="A691" s="2015">
        <v>6582</v>
      </c>
      <c r="B691" s="307"/>
      <c r="C691" s="307"/>
      <c r="D691" s="307"/>
      <c r="E691" s="307"/>
      <c r="F691" s="307"/>
    </row>
    <row r="692" spans="1:6" x14ac:dyDescent="0.25">
      <c r="A692" s="2015">
        <v>6583</v>
      </c>
      <c r="B692" s="307"/>
      <c r="C692" s="307"/>
      <c r="D692" s="307"/>
      <c r="E692" s="307"/>
      <c r="F692" s="307"/>
    </row>
    <row r="693" spans="1:6" x14ac:dyDescent="0.25">
      <c r="A693" s="2015">
        <v>6584</v>
      </c>
      <c r="B693" s="307"/>
      <c r="C693" s="307"/>
      <c r="D693" s="307"/>
      <c r="E693" s="307"/>
      <c r="F693" s="307"/>
    </row>
    <row r="694" spans="1:6" x14ac:dyDescent="0.25">
      <c r="A694" s="2015">
        <v>6585</v>
      </c>
      <c r="B694" s="307"/>
      <c r="C694" s="307"/>
      <c r="D694" s="307"/>
      <c r="E694" s="307"/>
      <c r="F694" s="307"/>
    </row>
    <row r="695" spans="1:6" x14ac:dyDescent="0.25">
      <c r="A695" s="2015">
        <v>6586</v>
      </c>
      <c r="B695" s="307"/>
      <c r="C695" s="307"/>
      <c r="D695" s="307"/>
      <c r="E695" s="307"/>
      <c r="F695" s="307"/>
    </row>
    <row r="696" spans="1:6" x14ac:dyDescent="0.25">
      <c r="A696" s="2015">
        <v>6587</v>
      </c>
      <c r="B696" s="307"/>
      <c r="C696" s="307"/>
      <c r="D696" s="307"/>
      <c r="E696" s="307"/>
      <c r="F696" s="307"/>
    </row>
    <row r="697" spans="1:6" x14ac:dyDescent="0.25">
      <c r="A697" s="2015">
        <v>6588</v>
      </c>
      <c r="B697" s="307"/>
      <c r="C697" s="307"/>
      <c r="D697" s="307"/>
      <c r="E697" s="307"/>
      <c r="F697" s="307"/>
    </row>
    <row r="698" spans="1:6" x14ac:dyDescent="0.25">
      <c r="A698" s="2015">
        <v>6589</v>
      </c>
      <c r="B698" s="307"/>
      <c r="C698" s="307"/>
      <c r="D698" s="307"/>
      <c r="E698" s="307"/>
      <c r="F698" s="307"/>
    </row>
    <row r="699" spans="1:6" x14ac:dyDescent="0.25">
      <c r="A699" s="2015">
        <v>6590</v>
      </c>
      <c r="B699" s="307"/>
      <c r="C699" s="307"/>
      <c r="D699" s="307"/>
      <c r="E699" s="307"/>
      <c r="F699" s="307"/>
    </row>
    <row r="700" spans="1:6" x14ac:dyDescent="0.25">
      <c r="A700" s="2015">
        <v>6591</v>
      </c>
      <c r="B700" s="307"/>
      <c r="C700" s="307"/>
      <c r="D700" s="307"/>
      <c r="E700" s="307"/>
      <c r="F700" s="307"/>
    </row>
    <row r="701" spans="1:6" x14ac:dyDescent="0.25">
      <c r="A701" s="2015">
        <v>6592</v>
      </c>
      <c r="B701" s="307"/>
      <c r="C701" s="307"/>
      <c r="D701" s="307"/>
      <c r="E701" s="307"/>
      <c r="F701" s="307"/>
    </row>
    <row r="702" spans="1:6" x14ac:dyDescent="0.25">
      <c r="A702" s="2015">
        <v>6593</v>
      </c>
      <c r="B702" s="307"/>
      <c r="C702" s="307"/>
      <c r="D702" s="307"/>
      <c r="E702" s="307"/>
      <c r="F702" s="307"/>
    </row>
    <row r="703" spans="1:6" x14ac:dyDescent="0.25">
      <c r="A703" s="2015">
        <v>6594</v>
      </c>
      <c r="B703" s="307"/>
      <c r="C703" s="307"/>
      <c r="D703" s="307"/>
      <c r="E703" s="307"/>
      <c r="F703" s="307"/>
    </row>
    <row r="704" spans="1:6" x14ac:dyDescent="0.25">
      <c r="A704" s="2015">
        <v>6595</v>
      </c>
      <c r="B704" s="307"/>
      <c r="C704" s="307"/>
      <c r="D704" s="307"/>
      <c r="E704" s="307"/>
      <c r="F704" s="307"/>
    </row>
    <row r="705" spans="1:6" x14ac:dyDescent="0.25">
      <c r="A705" s="2015">
        <v>6596</v>
      </c>
      <c r="B705" s="307"/>
      <c r="C705" s="307"/>
      <c r="D705" s="307"/>
      <c r="E705" s="307"/>
      <c r="F705" s="307"/>
    </row>
    <row r="706" spans="1:6" x14ac:dyDescent="0.25">
      <c r="A706" s="2015" t="s">
        <v>4661</v>
      </c>
      <c r="B706" s="2015" t="s">
        <v>4662</v>
      </c>
      <c r="C706" s="2015" t="s">
        <v>4663</v>
      </c>
      <c r="D706" s="2015" t="s">
        <v>4664</v>
      </c>
      <c r="E706" s="2015" t="s">
        <v>4665</v>
      </c>
      <c r="F706" s="2015" t="s">
        <v>4666</v>
      </c>
    </row>
    <row r="707" spans="1:6" x14ac:dyDescent="0.25">
      <c r="A707" s="2015">
        <v>6597</v>
      </c>
      <c r="B707" s="2015"/>
      <c r="C707" s="2015"/>
      <c r="D707" s="2015"/>
      <c r="E707" s="2015"/>
      <c r="F707" s="2015"/>
    </row>
    <row r="708" spans="1:6" x14ac:dyDescent="0.25">
      <c r="A708" s="2015">
        <v>6598</v>
      </c>
      <c r="B708" s="307"/>
      <c r="C708" s="307"/>
      <c r="D708" s="307"/>
      <c r="E708" s="307"/>
      <c r="F708" s="307"/>
    </row>
    <row r="709" spans="1:6" x14ac:dyDescent="0.25">
      <c r="A709" s="2015">
        <v>6599</v>
      </c>
      <c r="B709" s="307"/>
      <c r="C709" s="307"/>
      <c r="D709" s="307"/>
      <c r="E709" s="307"/>
      <c r="F709" s="307"/>
    </row>
    <row r="710" spans="1:6" x14ac:dyDescent="0.25">
      <c r="A710" s="2015">
        <v>6600</v>
      </c>
      <c r="B710" s="307"/>
      <c r="C710" s="307"/>
      <c r="D710" s="307"/>
      <c r="E710" s="307"/>
      <c r="F710" s="307"/>
    </row>
    <row r="711" spans="1:6" x14ac:dyDescent="0.25">
      <c r="A711" s="2015">
        <v>6601</v>
      </c>
      <c r="B711" s="307"/>
      <c r="C711" s="307"/>
      <c r="D711" s="307"/>
      <c r="E711" s="307"/>
      <c r="F711" s="307"/>
    </row>
    <row r="712" spans="1:6" x14ac:dyDescent="0.25">
      <c r="A712" s="2015">
        <v>6602</v>
      </c>
      <c r="B712" s="307"/>
      <c r="C712" s="307"/>
      <c r="D712" s="307"/>
      <c r="E712" s="307"/>
      <c r="F712" s="307"/>
    </row>
    <row r="713" spans="1:6" x14ac:dyDescent="0.25">
      <c r="A713" s="2015">
        <v>6603</v>
      </c>
      <c r="B713" s="307"/>
      <c r="C713" s="307"/>
      <c r="D713" s="307"/>
      <c r="E713" s="307"/>
      <c r="F713" s="307"/>
    </row>
    <row r="714" spans="1:6" x14ac:dyDescent="0.25">
      <c r="A714" s="2015">
        <v>6604</v>
      </c>
      <c r="B714" s="307"/>
      <c r="C714" s="307"/>
      <c r="D714" s="307"/>
      <c r="E714" s="307"/>
      <c r="F714" s="307"/>
    </row>
    <row r="715" spans="1:6" x14ac:dyDescent="0.25">
      <c r="A715" s="2015">
        <v>6605</v>
      </c>
      <c r="B715" s="307"/>
      <c r="C715" s="307"/>
      <c r="D715" s="307"/>
      <c r="E715" s="307"/>
      <c r="F715" s="307"/>
    </row>
    <row r="716" spans="1:6" x14ac:dyDescent="0.25">
      <c r="A716" s="2015">
        <v>6606</v>
      </c>
      <c r="B716" s="307"/>
      <c r="C716" s="307"/>
      <c r="D716" s="307"/>
      <c r="E716" s="307"/>
      <c r="F716" s="307"/>
    </row>
    <row r="717" spans="1:6" x14ac:dyDescent="0.25">
      <c r="A717" s="2015">
        <v>6607</v>
      </c>
      <c r="B717" s="307"/>
      <c r="C717" s="307"/>
      <c r="D717" s="307"/>
      <c r="E717" s="307"/>
      <c r="F717" s="307"/>
    </row>
    <row r="718" spans="1:6" x14ac:dyDescent="0.25">
      <c r="A718" s="2015">
        <v>6608</v>
      </c>
      <c r="B718" s="307"/>
      <c r="C718" s="307"/>
      <c r="D718" s="307"/>
      <c r="E718" s="307"/>
      <c r="F718" s="307"/>
    </row>
    <row r="719" spans="1:6" x14ac:dyDescent="0.25">
      <c r="A719" s="2015">
        <v>6609</v>
      </c>
      <c r="B719" s="307"/>
      <c r="C719" s="307"/>
      <c r="D719" s="307"/>
      <c r="E719" s="307"/>
      <c r="F719" s="307"/>
    </row>
    <row r="720" spans="1:6" x14ac:dyDescent="0.25">
      <c r="A720" s="2015">
        <v>6610</v>
      </c>
      <c r="B720" s="307"/>
      <c r="C720" s="307"/>
      <c r="D720" s="307"/>
      <c r="E720" s="307"/>
      <c r="F720" s="307"/>
    </row>
    <row r="721" spans="1:6" x14ac:dyDescent="0.25">
      <c r="A721" s="2015">
        <v>6611</v>
      </c>
      <c r="B721" s="307"/>
      <c r="C721" s="307"/>
      <c r="D721" s="307"/>
      <c r="E721" s="307"/>
      <c r="F721" s="307"/>
    </row>
    <row r="722" spans="1:6" x14ac:dyDescent="0.25">
      <c r="A722" s="2015">
        <v>6612</v>
      </c>
      <c r="B722" s="307"/>
      <c r="C722" s="307"/>
      <c r="D722" s="307"/>
      <c r="E722" s="307"/>
      <c r="F722" s="307"/>
    </row>
    <row r="723" spans="1:6" x14ac:dyDescent="0.25">
      <c r="A723" s="2015">
        <v>6613</v>
      </c>
      <c r="B723" s="307"/>
      <c r="C723" s="307"/>
      <c r="D723" s="307"/>
      <c r="E723" s="307"/>
      <c r="F723" s="307"/>
    </row>
    <row r="724" spans="1:6" x14ac:dyDescent="0.25">
      <c r="A724" s="2015">
        <v>6614</v>
      </c>
      <c r="B724" s="307"/>
      <c r="C724" s="307"/>
      <c r="D724" s="307"/>
      <c r="E724" s="307"/>
      <c r="F724" s="307"/>
    </row>
    <row r="725" spans="1:6" x14ac:dyDescent="0.25">
      <c r="A725" s="2015">
        <v>6615</v>
      </c>
      <c r="B725" s="307"/>
      <c r="C725" s="307"/>
      <c r="D725" s="307"/>
      <c r="E725" s="307"/>
      <c r="F725" s="307"/>
    </row>
    <row r="726" spans="1:6" x14ac:dyDescent="0.25">
      <c r="A726" s="2015">
        <v>6616</v>
      </c>
      <c r="B726" s="307"/>
      <c r="C726" s="307"/>
      <c r="D726" s="307"/>
      <c r="E726" s="307"/>
      <c r="F726" s="307"/>
    </row>
    <row r="727" spans="1:6" x14ac:dyDescent="0.25">
      <c r="A727" s="2015">
        <v>6617</v>
      </c>
      <c r="B727" s="307"/>
      <c r="C727" s="307"/>
      <c r="D727" s="307"/>
      <c r="E727" s="307"/>
      <c r="F727" s="307"/>
    </row>
    <row r="728" spans="1:6" x14ac:dyDescent="0.25">
      <c r="A728" s="2015">
        <v>6618</v>
      </c>
      <c r="B728" s="307"/>
      <c r="C728" s="307"/>
      <c r="D728" s="307"/>
      <c r="E728" s="307"/>
      <c r="F728" s="307"/>
    </row>
    <row r="729" spans="1:6" x14ac:dyDescent="0.25">
      <c r="A729" s="2015">
        <v>6619</v>
      </c>
      <c r="B729" s="307"/>
      <c r="C729" s="307"/>
      <c r="D729" s="307"/>
      <c r="E729" s="307"/>
      <c r="F729" s="307"/>
    </row>
    <row r="730" spans="1:6" x14ac:dyDescent="0.25">
      <c r="A730" s="2015">
        <v>6620</v>
      </c>
      <c r="B730" s="307"/>
      <c r="C730" s="307"/>
      <c r="D730" s="307"/>
      <c r="E730" s="307"/>
      <c r="F730" s="307"/>
    </row>
    <row r="731" spans="1:6" x14ac:dyDescent="0.25">
      <c r="A731" s="2015">
        <v>6621</v>
      </c>
      <c r="B731" s="307"/>
      <c r="C731" s="307"/>
      <c r="D731" s="307"/>
      <c r="E731" s="307"/>
      <c r="F731" s="307"/>
    </row>
    <row r="732" spans="1:6" x14ac:dyDescent="0.25">
      <c r="A732" s="2015">
        <v>6622</v>
      </c>
      <c r="B732" s="307"/>
      <c r="C732" s="307"/>
      <c r="D732" s="307"/>
      <c r="E732" s="307"/>
      <c r="F732" s="307"/>
    </row>
    <row r="733" spans="1:6" x14ac:dyDescent="0.25">
      <c r="A733" s="2015">
        <v>6623</v>
      </c>
      <c r="B733" s="307"/>
      <c r="C733" s="307"/>
      <c r="D733" s="307"/>
      <c r="E733" s="307"/>
      <c r="F733" s="307"/>
    </row>
    <row r="734" spans="1:6" x14ac:dyDescent="0.25">
      <c r="A734" s="2015">
        <v>6624</v>
      </c>
      <c r="B734" s="307"/>
      <c r="C734" s="307"/>
      <c r="D734" s="307"/>
      <c r="E734" s="307"/>
      <c r="F734" s="307"/>
    </row>
    <row r="735" spans="1:6" x14ac:dyDescent="0.25">
      <c r="A735" s="2015">
        <v>6625</v>
      </c>
      <c r="B735" s="307"/>
      <c r="C735" s="307"/>
      <c r="D735" s="307"/>
      <c r="E735" s="307"/>
      <c r="F735" s="307"/>
    </row>
    <row r="736" spans="1:6" x14ac:dyDescent="0.25">
      <c r="A736" s="2015">
        <v>6626</v>
      </c>
      <c r="B736" s="307"/>
      <c r="C736" s="307"/>
      <c r="D736" s="307"/>
      <c r="E736" s="307"/>
      <c r="F736" s="307"/>
    </row>
    <row r="737" spans="1:6" x14ac:dyDescent="0.25">
      <c r="A737" s="2015">
        <v>6627</v>
      </c>
      <c r="B737" s="307"/>
      <c r="C737" s="307"/>
      <c r="D737" s="307"/>
      <c r="E737" s="307"/>
      <c r="F737" s="307"/>
    </row>
    <row r="738" spans="1:6" x14ac:dyDescent="0.25">
      <c r="A738" s="2015">
        <v>6628</v>
      </c>
      <c r="B738" s="307"/>
      <c r="C738" s="307"/>
      <c r="D738" s="307"/>
      <c r="E738" s="307"/>
      <c r="F738" s="307"/>
    </row>
    <row r="739" spans="1:6" x14ac:dyDescent="0.25">
      <c r="A739" s="2015">
        <v>6629</v>
      </c>
      <c r="B739" s="307"/>
      <c r="C739" s="307"/>
      <c r="D739" s="307"/>
      <c r="E739" s="307"/>
      <c r="F739" s="307"/>
    </row>
    <row r="740" spans="1:6" x14ac:dyDescent="0.25">
      <c r="A740" s="2015">
        <v>6630</v>
      </c>
      <c r="B740" s="307"/>
      <c r="C740" s="307"/>
      <c r="D740" s="307"/>
      <c r="E740" s="307"/>
      <c r="F740" s="307"/>
    </row>
    <row r="741" spans="1:6" x14ac:dyDescent="0.25">
      <c r="A741" s="2015">
        <v>6631</v>
      </c>
      <c r="B741" s="307"/>
      <c r="C741" s="307"/>
      <c r="D741" s="307"/>
      <c r="E741" s="307"/>
      <c r="F741" s="307"/>
    </row>
    <row r="742" spans="1:6" x14ac:dyDescent="0.25">
      <c r="A742" s="2015">
        <v>6632</v>
      </c>
      <c r="B742" s="307"/>
      <c r="C742" s="307"/>
      <c r="D742" s="307"/>
      <c r="E742" s="307"/>
      <c r="F742" s="307"/>
    </row>
    <row r="743" spans="1:6" x14ac:dyDescent="0.25">
      <c r="A743" s="2015">
        <v>6633</v>
      </c>
      <c r="B743" s="307"/>
      <c r="C743" s="307"/>
      <c r="D743" s="307"/>
      <c r="E743" s="307"/>
      <c r="F743" s="307"/>
    </row>
    <row r="744" spans="1:6" x14ac:dyDescent="0.25">
      <c r="A744" s="2015">
        <v>6634</v>
      </c>
      <c r="B744" s="307"/>
      <c r="C744" s="307"/>
      <c r="D744" s="307"/>
      <c r="E744" s="307"/>
      <c r="F744" s="307"/>
    </row>
    <row r="745" spans="1:6" x14ac:dyDescent="0.25">
      <c r="A745" s="2015">
        <v>6635</v>
      </c>
      <c r="B745" s="307"/>
      <c r="C745" s="307"/>
      <c r="D745" s="307"/>
      <c r="E745" s="307"/>
      <c r="F745" s="307"/>
    </row>
    <row r="746" spans="1:6" x14ac:dyDescent="0.25">
      <c r="A746" s="2015">
        <v>6636</v>
      </c>
      <c r="B746" s="307"/>
      <c r="C746" s="307"/>
      <c r="D746" s="307"/>
      <c r="E746" s="307"/>
      <c r="F746" s="307"/>
    </row>
    <row r="747" spans="1:6" x14ac:dyDescent="0.25">
      <c r="A747" s="2015">
        <v>6637</v>
      </c>
      <c r="B747" s="307"/>
      <c r="C747" s="307"/>
      <c r="D747" s="307"/>
      <c r="E747" s="307"/>
      <c r="F747" s="307"/>
    </row>
    <row r="748" spans="1:6" x14ac:dyDescent="0.25">
      <c r="A748" s="2015">
        <v>6638</v>
      </c>
      <c r="B748" s="307"/>
      <c r="C748" s="307"/>
      <c r="D748" s="307"/>
      <c r="E748" s="307"/>
      <c r="F748" s="307"/>
    </row>
    <row r="749" spans="1:6" x14ac:dyDescent="0.25">
      <c r="A749" s="2015">
        <v>6639</v>
      </c>
      <c r="B749" s="307"/>
      <c r="C749" s="307"/>
      <c r="D749" s="307"/>
      <c r="E749" s="307"/>
      <c r="F749" s="307"/>
    </row>
    <row r="750" spans="1:6" x14ac:dyDescent="0.25">
      <c r="A750" s="2015">
        <v>6640</v>
      </c>
      <c r="B750" s="307"/>
      <c r="C750" s="307"/>
      <c r="D750" s="307"/>
      <c r="E750" s="307"/>
      <c r="F750" s="307"/>
    </row>
    <row r="751" spans="1:6" x14ac:dyDescent="0.25">
      <c r="A751" s="2015">
        <v>6641</v>
      </c>
      <c r="B751" s="307"/>
      <c r="C751" s="307"/>
      <c r="D751" s="307"/>
      <c r="E751" s="307"/>
      <c r="F751" s="307"/>
    </row>
    <row r="752" spans="1:6" x14ac:dyDescent="0.25">
      <c r="A752" s="2015">
        <v>6642</v>
      </c>
      <c r="B752" s="307"/>
      <c r="C752" s="307"/>
      <c r="D752" s="307"/>
      <c r="E752" s="307"/>
      <c r="F752" s="307"/>
    </row>
    <row r="753" spans="1:6" x14ac:dyDescent="0.25">
      <c r="A753" s="2015" t="s">
        <v>4661</v>
      </c>
      <c r="B753" s="2015" t="s">
        <v>4662</v>
      </c>
      <c r="C753" s="2015" t="s">
        <v>4663</v>
      </c>
      <c r="D753" s="2015" t="s">
        <v>4664</v>
      </c>
      <c r="E753" s="2015" t="s">
        <v>4665</v>
      </c>
      <c r="F753" s="2015" t="s">
        <v>4666</v>
      </c>
    </row>
    <row r="754" spans="1:6" x14ac:dyDescent="0.25">
      <c r="A754" s="2015">
        <v>6643</v>
      </c>
      <c r="B754" s="2015"/>
      <c r="C754" s="2015"/>
      <c r="D754" s="2015"/>
      <c r="E754" s="2015"/>
      <c r="F754" s="2015"/>
    </row>
    <row r="755" spans="1:6" x14ac:dyDescent="0.25">
      <c r="A755" s="2015">
        <v>6644</v>
      </c>
      <c r="B755" s="2015"/>
      <c r="C755" s="2015"/>
      <c r="D755" s="2015"/>
      <c r="E755" s="2015"/>
      <c r="F755" s="2015"/>
    </row>
    <row r="756" spans="1:6" x14ac:dyDescent="0.25">
      <c r="A756" s="2015">
        <v>6645</v>
      </c>
      <c r="B756" s="307"/>
      <c r="C756" s="307"/>
      <c r="D756" s="307"/>
      <c r="E756" s="307"/>
      <c r="F756" s="307"/>
    </row>
    <row r="757" spans="1:6" x14ac:dyDescent="0.25">
      <c r="A757" s="2015">
        <v>6646</v>
      </c>
      <c r="B757" s="307"/>
      <c r="C757" s="307"/>
      <c r="D757" s="307"/>
      <c r="E757" s="307"/>
      <c r="F757" s="307"/>
    </row>
    <row r="758" spans="1:6" x14ac:dyDescent="0.25">
      <c r="A758" s="2015">
        <v>6647</v>
      </c>
      <c r="B758" s="307"/>
      <c r="C758" s="307"/>
      <c r="D758" s="307"/>
      <c r="E758" s="307"/>
      <c r="F758" s="307"/>
    </row>
    <row r="759" spans="1:6" x14ac:dyDescent="0.25">
      <c r="A759" s="2015">
        <v>6648</v>
      </c>
      <c r="B759" s="307"/>
      <c r="C759" s="307"/>
      <c r="D759" s="307"/>
      <c r="E759" s="307"/>
      <c r="F759" s="307"/>
    </row>
    <row r="760" spans="1:6" x14ac:dyDescent="0.25">
      <c r="A760" s="2015">
        <v>6649</v>
      </c>
      <c r="B760" s="307"/>
      <c r="C760" s="307"/>
      <c r="D760" s="307"/>
      <c r="E760" s="307"/>
      <c r="F760" s="307"/>
    </row>
    <row r="761" spans="1:6" x14ac:dyDescent="0.25">
      <c r="A761" s="2015">
        <v>6650</v>
      </c>
      <c r="B761" s="307"/>
      <c r="C761" s="307"/>
      <c r="D761" s="307"/>
      <c r="E761" s="307"/>
      <c r="F761" s="307"/>
    </row>
    <row r="762" spans="1:6" x14ac:dyDescent="0.25">
      <c r="A762" s="2015">
        <v>6651</v>
      </c>
      <c r="B762" s="307"/>
      <c r="C762" s="307"/>
      <c r="D762" s="307"/>
      <c r="E762" s="307"/>
      <c r="F762" s="307"/>
    </row>
    <row r="763" spans="1:6" x14ac:dyDescent="0.25">
      <c r="A763" s="2015">
        <v>6652</v>
      </c>
      <c r="B763" s="307"/>
      <c r="C763" s="307"/>
      <c r="D763" s="307"/>
      <c r="E763" s="307"/>
      <c r="F763" s="307"/>
    </row>
    <row r="764" spans="1:6" x14ac:dyDescent="0.25">
      <c r="A764" s="2015">
        <v>6653</v>
      </c>
      <c r="B764" s="307"/>
      <c r="C764" s="307"/>
      <c r="D764" s="307"/>
      <c r="E764" s="307"/>
      <c r="F764" s="307"/>
    </row>
    <row r="765" spans="1:6" x14ac:dyDescent="0.25">
      <c r="A765" s="2015">
        <v>6654</v>
      </c>
      <c r="B765" s="307"/>
      <c r="C765" s="307"/>
      <c r="D765" s="307"/>
      <c r="E765" s="307"/>
      <c r="F765" s="307"/>
    </row>
    <row r="766" spans="1:6" x14ac:dyDescent="0.25">
      <c r="A766" s="2015">
        <v>6655</v>
      </c>
      <c r="B766" s="307"/>
      <c r="C766" s="307"/>
      <c r="D766" s="307"/>
      <c r="E766" s="307"/>
      <c r="F766" s="307"/>
    </row>
    <row r="767" spans="1:6" x14ac:dyDescent="0.25">
      <c r="A767" s="2015">
        <v>6656</v>
      </c>
      <c r="B767" s="307"/>
      <c r="C767" s="307"/>
      <c r="D767" s="307"/>
      <c r="E767" s="307"/>
      <c r="F767" s="307"/>
    </row>
    <row r="768" spans="1:6" x14ac:dyDescent="0.25">
      <c r="A768" s="2015">
        <v>6657</v>
      </c>
      <c r="B768" s="307"/>
      <c r="C768" s="307"/>
      <c r="D768" s="307"/>
      <c r="E768" s="307"/>
      <c r="F768" s="307"/>
    </row>
    <row r="769" spans="1:6" x14ac:dyDescent="0.25">
      <c r="A769" s="2015">
        <v>6658</v>
      </c>
      <c r="B769" s="307"/>
      <c r="C769" s="307"/>
      <c r="D769" s="307"/>
      <c r="E769" s="307"/>
      <c r="F769" s="307"/>
    </row>
    <row r="770" spans="1:6" x14ac:dyDescent="0.25">
      <c r="A770" s="2015">
        <v>6659</v>
      </c>
      <c r="B770" s="307"/>
      <c r="C770" s="307"/>
      <c r="D770" s="307"/>
      <c r="E770" s="307"/>
      <c r="F770" s="307"/>
    </row>
    <row r="771" spans="1:6" x14ac:dyDescent="0.25">
      <c r="A771" s="2015">
        <v>6660</v>
      </c>
      <c r="B771" s="307"/>
      <c r="C771" s="307"/>
      <c r="D771" s="307"/>
      <c r="E771" s="307"/>
      <c r="F771" s="307"/>
    </row>
    <row r="772" spans="1:6" x14ac:dyDescent="0.25">
      <c r="A772" s="2015">
        <v>6661</v>
      </c>
      <c r="B772" s="307"/>
      <c r="C772" s="307"/>
      <c r="D772" s="307"/>
      <c r="E772" s="307"/>
      <c r="F772" s="307"/>
    </row>
    <row r="773" spans="1:6" x14ac:dyDescent="0.25">
      <c r="A773" s="2015">
        <v>6662</v>
      </c>
      <c r="B773" s="307"/>
      <c r="C773" s="307"/>
      <c r="D773" s="307"/>
      <c r="E773" s="307"/>
      <c r="F773" s="307"/>
    </row>
    <row r="774" spans="1:6" x14ac:dyDescent="0.25">
      <c r="A774" s="2015">
        <v>6663</v>
      </c>
      <c r="B774" s="307"/>
      <c r="C774" s="307"/>
      <c r="D774" s="307"/>
      <c r="E774" s="307"/>
      <c r="F774" s="307"/>
    </row>
    <row r="775" spans="1:6" x14ac:dyDescent="0.25">
      <c r="A775" s="2015">
        <v>6664</v>
      </c>
      <c r="B775" s="307"/>
      <c r="C775" s="307"/>
      <c r="D775" s="307"/>
      <c r="E775" s="307"/>
      <c r="F775" s="307"/>
    </row>
    <row r="776" spans="1:6" x14ac:dyDescent="0.25">
      <c r="A776" s="2015">
        <v>6665</v>
      </c>
      <c r="B776" s="307"/>
      <c r="C776" s="307"/>
      <c r="D776" s="307"/>
      <c r="E776" s="307"/>
      <c r="F776" s="307"/>
    </row>
    <row r="777" spans="1:6" x14ac:dyDescent="0.25">
      <c r="A777" s="2015">
        <v>6666</v>
      </c>
      <c r="B777" s="307"/>
      <c r="C777" s="307"/>
      <c r="D777" s="307"/>
      <c r="E777" s="307"/>
      <c r="F777" s="307"/>
    </row>
    <row r="778" spans="1:6" x14ac:dyDescent="0.25">
      <c r="A778" s="2015">
        <v>6667</v>
      </c>
      <c r="B778" s="307"/>
      <c r="C778" s="307"/>
      <c r="D778" s="307"/>
      <c r="E778" s="307"/>
      <c r="F778" s="307"/>
    </row>
    <row r="779" spans="1:6" x14ac:dyDescent="0.25">
      <c r="A779" s="2015">
        <v>6668</v>
      </c>
      <c r="B779" s="307"/>
      <c r="C779" s="307"/>
      <c r="D779" s="307"/>
      <c r="E779" s="307"/>
      <c r="F779" s="307"/>
    </row>
    <row r="780" spans="1:6" x14ac:dyDescent="0.25">
      <c r="A780" s="2015">
        <v>6669</v>
      </c>
      <c r="B780" s="307"/>
      <c r="C780" s="307"/>
      <c r="D780" s="307"/>
      <c r="E780" s="307"/>
      <c r="F780" s="307"/>
    </row>
    <row r="781" spans="1:6" x14ac:dyDescent="0.25">
      <c r="A781" s="2015">
        <v>6670</v>
      </c>
      <c r="B781" s="307"/>
      <c r="C781" s="307"/>
      <c r="D781" s="307"/>
      <c r="E781" s="307"/>
      <c r="F781" s="307"/>
    </row>
    <row r="782" spans="1:6" x14ac:dyDescent="0.25">
      <c r="A782" s="2015">
        <v>6671</v>
      </c>
      <c r="B782" s="307"/>
      <c r="C782" s="307"/>
      <c r="D782" s="307"/>
      <c r="E782" s="307"/>
      <c r="F782" s="307"/>
    </row>
    <row r="783" spans="1:6" x14ac:dyDescent="0.25">
      <c r="A783" s="2015">
        <v>6672</v>
      </c>
      <c r="B783" s="307"/>
      <c r="C783" s="307"/>
      <c r="D783" s="307"/>
      <c r="E783" s="307"/>
      <c r="F783" s="307"/>
    </row>
    <row r="784" spans="1:6" x14ac:dyDescent="0.25">
      <c r="A784" s="2015">
        <v>6673</v>
      </c>
      <c r="B784" s="307"/>
      <c r="C784" s="307"/>
      <c r="D784" s="307"/>
      <c r="E784" s="307"/>
      <c r="F784" s="307"/>
    </row>
    <row r="785" spans="1:6" x14ac:dyDescent="0.25">
      <c r="A785" s="2015">
        <v>6674</v>
      </c>
      <c r="B785" s="307"/>
      <c r="C785" s="307"/>
      <c r="D785" s="307"/>
      <c r="E785" s="307"/>
      <c r="F785" s="307"/>
    </row>
    <row r="786" spans="1:6" x14ac:dyDescent="0.25">
      <c r="A786" s="2015">
        <v>6675</v>
      </c>
      <c r="B786" s="307"/>
      <c r="C786" s="307"/>
      <c r="D786" s="307"/>
      <c r="E786" s="307"/>
      <c r="F786" s="307"/>
    </row>
    <row r="787" spans="1:6" x14ac:dyDescent="0.25">
      <c r="A787" s="2015">
        <v>6676</v>
      </c>
      <c r="B787" s="307"/>
      <c r="C787" s="307"/>
      <c r="D787" s="307"/>
      <c r="E787" s="307"/>
      <c r="F787" s="307"/>
    </row>
    <row r="788" spans="1:6" x14ac:dyDescent="0.25">
      <c r="A788" s="2015">
        <v>6677</v>
      </c>
      <c r="B788" s="307"/>
      <c r="C788" s="307"/>
      <c r="D788" s="307"/>
      <c r="E788" s="307"/>
      <c r="F788" s="307"/>
    </row>
    <row r="789" spans="1:6" x14ac:dyDescent="0.25">
      <c r="A789" s="2015">
        <v>6678</v>
      </c>
      <c r="B789" s="307"/>
      <c r="C789" s="307"/>
      <c r="D789" s="307"/>
      <c r="E789" s="307"/>
      <c r="F789" s="307"/>
    </row>
    <row r="790" spans="1:6" x14ac:dyDescent="0.25">
      <c r="A790" s="2015">
        <v>6679</v>
      </c>
      <c r="B790" s="307"/>
      <c r="C790" s="307"/>
      <c r="D790" s="307"/>
      <c r="E790" s="307"/>
      <c r="F790" s="307"/>
    </row>
    <row r="791" spans="1:6" x14ac:dyDescent="0.25">
      <c r="A791" s="2015">
        <v>6680</v>
      </c>
      <c r="B791" s="307"/>
      <c r="C791" s="307"/>
      <c r="D791" s="307"/>
      <c r="E791" s="307"/>
      <c r="F791" s="307"/>
    </row>
    <row r="792" spans="1:6" x14ac:dyDescent="0.25">
      <c r="A792" s="2015">
        <v>6681</v>
      </c>
      <c r="B792" s="307"/>
      <c r="C792" s="307"/>
      <c r="D792" s="307"/>
      <c r="E792" s="307"/>
      <c r="F792" s="307"/>
    </row>
    <row r="793" spans="1:6" x14ac:dyDescent="0.25">
      <c r="A793" s="2015">
        <v>6682</v>
      </c>
      <c r="B793" s="307"/>
      <c r="C793" s="307"/>
      <c r="D793" s="307"/>
      <c r="E793" s="307"/>
      <c r="F793" s="307"/>
    </row>
    <row r="794" spans="1:6" x14ac:dyDescent="0.25">
      <c r="A794" s="2015">
        <v>6683</v>
      </c>
      <c r="B794" s="307"/>
      <c r="C794" s="307"/>
      <c r="D794" s="307"/>
      <c r="E794" s="307"/>
      <c r="F794" s="307"/>
    </row>
    <row r="795" spans="1:6" x14ac:dyDescent="0.25">
      <c r="A795" s="2015">
        <v>6684</v>
      </c>
      <c r="B795" s="307"/>
      <c r="C795" s="307"/>
      <c r="D795" s="307"/>
      <c r="E795" s="307"/>
      <c r="F795" s="307"/>
    </row>
    <row r="796" spans="1:6" x14ac:dyDescent="0.25">
      <c r="A796" s="2015">
        <v>6685</v>
      </c>
      <c r="B796" s="307"/>
      <c r="C796" s="307"/>
      <c r="D796" s="307"/>
      <c r="E796" s="307"/>
      <c r="F796" s="307"/>
    </row>
    <row r="797" spans="1:6" x14ac:dyDescent="0.25">
      <c r="A797" s="2015">
        <v>6686</v>
      </c>
      <c r="B797" s="307"/>
      <c r="C797" s="307"/>
      <c r="D797" s="307"/>
      <c r="E797" s="307"/>
      <c r="F797" s="307"/>
    </row>
    <row r="798" spans="1:6" x14ac:dyDescent="0.25">
      <c r="A798" s="2015">
        <v>6687</v>
      </c>
      <c r="B798" s="307"/>
      <c r="C798" s="307"/>
      <c r="D798" s="307"/>
      <c r="E798" s="307"/>
      <c r="F798" s="307"/>
    </row>
    <row r="799" spans="1:6" x14ac:dyDescent="0.25">
      <c r="A799" s="2015">
        <v>6688</v>
      </c>
      <c r="B799" s="307"/>
      <c r="C799" s="307"/>
      <c r="D799" s="307"/>
      <c r="E799" s="307"/>
      <c r="F799" s="307"/>
    </row>
    <row r="800" spans="1:6" x14ac:dyDescent="0.25">
      <c r="A800" s="2015" t="s">
        <v>4661</v>
      </c>
      <c r="B800" s="2015" t="s">
        <v>4662</v>
      </c>
      <c r="C800" s="2015" t="s">
        <v>4663</v>
      </c>
      <c r="D800" s="2015" t="s">
        <v>4664</v>
      </c>
      <c r="E800" s="2015" t="s">
        <v>4665</v>
      </c>
      <c r="F800" s="2015" t="s">
        <v>4666</v>
      </c>
    </row>
    <row r="801" spans="1:6" x14ac:dyDescent="0.25">
      <c r="A801" s="2015">
        <v>6689</v>
      </c>
      <c r="B801" s="307"/>
      <c r="C801" s="307"/>
      <c r="D801" s="307"/>
      <c r="E801" s="307"/>
      <c r="F801" s="307"/>
    </row>
    <row r="802" spans="1:6" x14ac:dyDescent="0.25">
      <c r="A802" s="2015">
        <v>6690</v>
      </c>
      <c r="B802" s="307"/>
      <c r="C802" s="307"/>
      <c r="D802" s="307"/>
      <c r="E802" s="307"/>
      <c r="F802" s="307"/>
    </row>
    <row r="803" spans="1:6" x14ac:dyDescent="0.25">
      <c r="A803" s="2015">
        <v>6691</v>
      </c>
      <c r="B803" s="307"/>
      <c r="C803" s="307"/>
      <c r="D803" s="307"/>
      <c r="E803" s="307"/>
      <c r="F803" s="307"/>
    </row>
    <row r="804" spans="1:6" x14ac:dyDescent="0.25">
      <c r="A804" s="2015">
        <v>6692</v>
      </c>
      <c r="B804" s="307"/>
      <c r="C804" s="307"/>
      <c r="D804" s="307"/>
      <c r="E804" s="307"/>
      <c r="F804" s="307"/>
    </row>
    <row r="805" spans="1:6" x14ac:dyDescent="0.25">
      <c r="A805" s="2015">
        <v>6693</v>
      </c>
      <c r="B805" s="307"/>
      <c r="C805" s="307"/>
      <c r="D805" s="307"/>
      <c r="E805" s="307"/>
      <c r="F805" s="307"/>
    </row>
    <row r="806" spans="1:6" x14ac:dyDescent="0.25">
      <c r="A806" s="2015">
        <v>6694</v>
      </c>
      <c r="B806" s="307"/>
      <c r="C806" s="307"/>
      <c r="D806" s="307"/>
      <c r="E806" s="307"/>
      <c r="F806" s="307"/>
    </row>
    <row r="807" spans="1:6" x14ac:dyDescent="0.25">
      <c r="A807" s="2015">
        <v>6695</v>
      </c>
      <c r="B807" s="307"/>
      <c r="C807" s="307"/>
      <c r="D807" s="307"/>
      <c r="E807" s="307"/>
      <c r="F807" s="307"/>
    </row>
    <row r="808" spans="1:6" x14ac:dyDescent="0.25">
      <c r="A808" s="2015">
        <v>6696</v>
      </c>
      <c r="B808" s="307"/>
      <c r="C808" s="307"/>
      <c r="D808" s="307"/>
      <c r="E808" s="307"/>
      <c r="F808" s="307"/>
    </row>
    <row r="809" spans="1:6" x14ac:dyDescent="0.25">
      <c r="A809" s="2015">
        <v>6697</v>
      </c>
      <c r="B809" s="307"/>
      <c r="C809" s="307"/>
      <c r="D809" s="307"/>
      <c r="E809" s="307"/>
      <c r="F809" s="307"/>
    </row>
    <row r="810" spans="1:6" x14ac:dyDescent="0.25">
      <c r="A810" s="2015">
        <v>6698</v>
      </c>
      <c r="B810" s="307"/>
      <c r="C810" s="307"/>
      <c r="D810" s="307"/>
      <c r="E810" s="307"/>
      <c r="F810" s="307"/>
    </row>
    <row r="811" spans="1:6" x14ac:dyDescent="0.25">
      <c r="A811" s="2015">
        <v>6699</v>
      </c>
      <c r="B811" s="307"/>
      <c r="C811" s="307"/>
      <c r="D811" s="307"/>
      <c r="E811" s="307"/>
      <c r="F811" s="307"/>
    </row>
    <row r="812" spans="1:6" x14ac:dyDescent="0.25">
      <c r="A812" s="2015">
        <v>6700</v>
      </c>
      <c r="B812" s="307"/>
      <c r="C812" s="307"/>
      <c r="D812" s="307"/>
      <c r="E812" s="307"/>
      <c r="F812" s="307"/>
    </row>
    <row r="813" spans="1:6" x14ac:dyDescent="0.25">
      <c r="A813" s="2015">
        <v>6701</v>
      </c>
      <c r="B813" s="307"/>
      <c r="C813" s="307"/>
      <c r="D813" s="307"/>
      <c r="E813" s="307"/>
      <c r="F813" s="307"/>
    </row>
    <row r="814" spans="1:6" x14ac:dyDescent="0.25">
      <c r="A814" s="2015">
        <v>6702</v>
      </c>
      <c r="B814" s="307"/>
      <c r="C814" s="307"/>
      <c r="D814" s="307"/>
      <c r="E814" s="307"/>
      <c r="F814" s="307"/>
    </row>
    <row r="815" spans="1:6" x14ac:dyDescent="0.25">
      <c r="A815" s="2015">
        <v>6703</v>
      </c>
      <c r="B815" s="307"/>
      <c r="C815" s="307"/>
      <c r="D815" s="307"/>
      <c r="E815" s="307"/>
      <c r="F815" s="307"/>
    </row>
    <row r="816" spans="1:6" x14ac:dyDescent="0.25">
      <c r="A816" s="2015">
        <v>6704</v>
      </c>
      <c r="B816" s="307"/>
      <c r="C816" s="307"/>
      <c r="D816" s="307"/>
      <c r="E816" s="307"/>
      <c r="F816" s="307"/>
    </row>
    <row r="817" spans="1:6" x14ac:dyDescent="0.25">
      <c r="A817" s="2015">
        <v>6705</v>
      </c>
      <c r="B817" s="307"/>
      <c r="C817" s="307"/>
      <c r="D817" s="307"/>
      <c r="E817" s="307"/>
      <c r="F817" s="307"/>
    </row>
    <row r="818" spans="1:6" x14ac:dyDescent="0.25">
      <c r="A818" s="2015">
        <v>6706</v>
      </c>
      <c r="B818" s="307"/>
      <c r="C818" s="307"/>
      <c r="D818" s="307"/>
      <c r="E818" s="307"/>
      <c r="F818" s="307"/>
    </row>
    <row r="819" spans="1:6" x14ac:dyDescent="0.25">
      <c r="A819" s="2015">
        <v>6707</v>
      </c>
      <c r="B819" s="307"/>
      <c r="C819" s="307"/>
      <c r="D819" s="307"/>
      <c r="E819" s="307"/>
      <c r="F819" s="307"/>
    </row>
    <row r="820" spans="1:6" x14ac:dyDescent="0.25">
      <c r="A820" s="2015">
        <v>6708</v>
      </c>
      <c r="B820" s="307"/>
      <c r="C820" s="307"/>
      <c r="D820" s="307"/>
      <c r="E820" s="307"/>
      <c r="F820" s="307"/>
    </row>
    <row r="821" spans="1:6" x14ac:dyDescent="0.25">
      <c r="A821" s="2015">
        <v>6709</v>
      </c>
      <c r="B821" s="307"/>
      <c r="C821" s="307"/>
      <c r="D821" s="307"/>
      <c r="E821" s="307"/>
      <c r="F821" s="307"/>
    </row>
    <row r="822" spans="1:6" x14ac:dyDescent="0.25">
      <c r="A822" s="2015">
        <v>6710</v>
      </c>
      <c r="B822" s="307"/>
      <c r="C822" s="307"/>
      <c r="D822" s="307"/>
      <c r="E822" s="307"/>
      <c r="F822" s="307"/>
    </row>
    <row r="823" spans="1:6" x14ac:dyDescent="0.25">
      <c r="A823" s="2015">
        <v>6711</v>
      </c>
      <c r="B823" s="307"/>
      <c r="C823" s="307"/>
      <c r="D823" s="307"/>
      <c r="E823" s="307"/>
      <c r="F823" s="307"/>
    </row>
    <row r="824" spans="1:6" x14ac:dyDescent="0.25">
      <c r="A824" s="2015">
        <v>6712</v>
      </c>
      <c r="B824" s="307"/>
      <c r="C824" s="307"/>
      <c r="D824" s="307"/>
      <c r="E824" s="307"/>
      <c r="F824" s="307"/>
    </row>
    <row r="825" spans="1:6" x14ac:dyDescent="0.25">
      <c r="A825" s="2015">
        <v>6713</v>
      </c>
      <c r="B825" s="307"/>
      <c r="C825" s="307"/>
      <c r="D825" s="307"/>
      <c r="E825" s="307"/>
      <c r="F825" s="307"/>
    </row>
    <row r="826" spans="1:6" x14ac:dyDescent="0.25">
      <c r="A826" s="2015">
        <v>6714</v>
      </c>
      <c r="B826" s="307"/>
      <c r="C826" s="307"/>
      <c r="D826" s="307"/>
      <c r="E826" s="307"/>
      <c r="F826" s="307"/>
    </row>
    <row r="827" spans="1:6" x14ac:dyDescent="0.25">
      <c r="A827" s="2015">
        <v>6715</v>
      </c>
      <c r="B827" s="307"/>
      <c r="C827" s="307"/>
      <c r="D827" s="307"/>
      <c r="E827" s="307"/>
      <c r="F827" s="307"/>
    </row>
    <row r="828" spans="1:6" x14ac:dyDescent="0.25">
      <c r="A828" s="2015">
        <v>6716</v>
      </c>
      <c r="B828" s="307"/>
      <c r="C828" s="307"/>
      <c r="D828" s="307"/>
      <c r="E828" s="307"/>
      <c r="F828" s="307"/>
    </row>
    <row r="829" spans="1:6" x14ac:dyDescent="0.25">
      <c r="A829" s="2015">
        <v>6717</v>
      </c>
      <c r="B829" s="307"/>
      <c r="C829" s="307"/>
      <c r="D829" s="307"/>
      <c r="E829" s="307"/>
      <c r="F829" s="307"/>
    </row>
    <row r="830" spans="1:6" x14ac:dyDescent="0.25">
      <c r="A830" s="2015">
        <v>6718</v>
      </c>
      <c r="B830" s="307"/>
      <c r="C830" s="307"/>
      <c r="D830" s="307"/>
      <c r="E830" s="307"/>
      <c r="F830" s="307"/>
    </row>
    <row r="831" spans="1:6" x14ac:dyDescent="0.25">
      <c r="A831" s="2015">
        <v>6719</v>
      </c>
      <c r="B831" s="307"/>
      <c r="C831" s="307"/>
      <c r="D831" s="307"/>
      <c r="E831" s="307"/>
      <c r="F831" s="307"/>
    </row>
    <row r="832" spans="1:6" x14ac:dyDescent="0.25">
      <c r="A832" s="2015">
        <v>6720</v>
      </c>
      <c r="B832" s="307"/>
      <c r="C832" s="307"/>
      <c r="D832" s="307"/>
      <c r="E832" s="307"/>
      <c r="F832" s="307"/>
    </row>
    <row r="833" spans="1:6" x14ac:dyDescent="0.25">
      <c r="A833" s="2015">
        <v>6721</v>
      </c>
      <c r="B833" s="307"/>
      <c r="C833" s="307"/>
      <c r="D833" s="307"/>
      <c r="E833" s="307"/>
      <c r="F833" s="307"/>
    </row>
    <row r="834" spans="1:6" x14ac:dyDescent="0.25">
      <c r="A834" s="2015">
        <v>6722</v>
      </c>
      <c r="B834" s="307"/>
      <c r="C834" s="307"/>
      <c r="D834" s="307"/>
      <c r="E834" s="307"/>
      <c r="F834" s="307"/>
    </row>
    <row r="835" spans="1:6" x14ac:dyDescent="0.25">
      <c r="A835" s="2015">
        <v>6723</v>
      </c>
      <c r="B835" s="307"/>
      <c r="C835" s="307"/>
      <c r="D835" s="307"/>
      <c r="E835" s="307"/>
      <c r="F835" s="307"/>
    </row>
    <row r="836" spans="1:6" x14ac:dyDescent="0.25">
      <c r="A836" s="2015">
        <v>6724</v>
      </c>
      <c r="B836" s="307"/>
      <c r="C836" s="307"/>
      <c r="D836" s="307"/>
      <c r="E836" s="307"/>
      <c r="F836" s="307"/>
    </row>
    <row r="837" spans="1:6" x14ac:dyDescent="0.25">
      <c r="A837" s="2015">
        <v>6725</v>
      </c>
      <c r="B837" s="307"/>
      <c r="C837" s="307"/>
      <c r="D837" s="307"/>
      <c r="E837" s="307"/>
      <c r="F837" s="307"/>
    </row>
    <row r="838" spans="1:6" x14ac:dyDescent="0.25">
      <c r="A838" s="2015">
        <v>6726</v>
      </c>
      <c r="B838" s="307"/>
      <c r="C838" s="307"/>
      <c r="D838" s="307"/>
      <c r="E838" s="307"/>
      <c r="F838" s="307"/>
    </row>
    <row r="839" spans="1:6" x14ac:dyDescent="0.25">
      <c r="A839" s="2015">
        <v>6727</v>
      </c>
      <c r="B839" s="307"/>
      <c r="C839" s="307"/>
      <c r="D839" s="307"/>
      <c r="E839" s="307"/>
      <c r="F839" s="307"/>
    </row>
    <row r="840" spans="1:6" x14ac:dyDescent="0.25">
      <c r="A840" s="2015">
        <v>6728</v>
      </c>
      <c r="B840" s="307"/>
      <c r="C840" s="307"/>
      <c r="D840" s="307"/>
      <c r="E840" s="307"/>
      <c r="F840" s="307"/>
    </row>
    <row r="841" spans="1:6" x14ac:dyDescent="0.25">
      <c r="A841" s="2015">
        <v>6729</v>
      </c>
      <c r="B841" s="307"/>
      <c r="C841" s="307"/>
      <c r="D841" s="307"/>
      <c r="E841" s="307"/>
      <c r="F841" s="307"/>
    </row>
    <row r="842" spans="1:6" x14ac:dyDescent="0.25">
      <c r="A842" s="2015">
        <v>6730</v>
      </c>
      <c r="B842" s="307"/>
      <c r="C842" s="307"/>
      <c r="D842" s="307"/>
      <c r="E842" s="307"/>
      <c r="F842" s="307"/>
    </row>
    <row r="843" spans="1:6" x14ac:dyDescent="0.25">
      <c r="A843" s="2015">
        <v>6731</v>
      </c>
      <c r="B843" s="307"/>
      <c r="C843" s="307"/>
      <c r="D843" s="307"/>
      <c r="E843" s="307"/>
      <c r="F843" s="307"/>
    </row>
    <row r="844" spans="1:6" x14ac:dyDescent="0.25">
      <c r="A844" s="2015">
        <v>6732</v>
      </c>
      <c r="B844" s="307"/>
      <c r="C844" s="307"/>
      <c r="D844" s="307"/>
      <c r="E844" s="307"/>
      <c r="F844" s="307"/>
    </row>
    <row r="845" spans="1:6" x14ac:dyDescent="0.25">
      <c r="A845" s="2015">
        <v>6733</v>
      </c>
      <c r="B845" s="307"/>
      <c r="C845" s="307"/>
      <c r="D845" s="307"/>
      <c r="E845" s="307"/>
      <c r="F845" s="307"/>
    </row>
    <row r="846" spans="1:6" x14ac:dyDescent="0.25">
      <c r="A846" s="2015">
        <v>6734</v>
      </c>
      <c r="B846" s="307"/>
      <c r="C846" s="307"/>
      <c r="D846" s="307"/>
      <c r="E846" s="307"/>
      <c r="F846" s="307"/>
    </row>
    <row r="847" spans="1:6" x14ac:dyDescent="0.25">
      <c r="A847" s="2015" t="s">
        <v>4661</v>
      </c>
      <c r="B847" s="2015" t="s">
        <v>4662</v>
      </c>
      <c r="C847" s="2015" t="s">
        <v>4663</v>
      </c>
      <c r="D847" s="2015" t="s">
        <v>4664</v>
      </c>
      <c r="E847" s="2015" t="s">
        <v>4665</v>
      </c>
      <c r="F847" s="2015" t="s">
        <v>4666</v>
      </c>
    </row>
    <row r="848" spans="1:6" x14ac:dyDescent="0.25">
      <c r="A848" s="2015">
        <v>6735</v>
      </c>
      <c r="B848" s="307"/>
      <c r="C848" s="307"/>
      <c r="D848" s="307"/>
      <c r="E848" s="307"/>
      <c r="F848" s="307"/>
    </row>
    <row r="849" spans="1:6" x14ac:dyDescent="0.25">
      <c r="A849" s="2015">
        <v>6736</v>
      </c>
      <c r="B849" s="307"/>
      <c r="C849" s="307"/>
      <c r="D849" s="307"/>
      <c r="E849" s="307"/>
      <c r="F849" s="307"/>
    </row>
    <row r="850" spans="1:6" x14ac:dyDescent="0.25">
      <c r="A850" s="2015">
        <v>6737</v>
      </c>
      <c r="B850" s="307"/>
      <c r="C850" s="307"/>
      <c r="D850" s="307"/>
      <c r="E850" s="307"/>
      <c r="F850" s="307"/>
    </row>
    <row r="851" spans="1:6" x14ac:dyDescent="0.25">
      <c r="A851" s="2015">
        <v>6738</v>
      </c>
      <c r="B851" s="307"/>
      <c r="C851" s="307"/>
      <c r="D851" s="307"/>
      <c r="E851" s="307"/>
      <c r="F851" s="307"/>
    </row>
    <row r="852" spans="1:6" x14ac:dyDescent="0.25">
      <c r="A852" s="2015">
        <v>6739</v>
      </c>
      <c r="B852" s="307"/>
      <c r="C852" s="307"/>
      <c r="D852" s="307"/>
      <c r="E852" s="307"/>
      <c r="F852" s="307"/>
    </row>
    <row r="853" spans="1:6" x14ac:dyDescent="0.25">
      <c r="A853" s="2015">
        <v>6740</v>
      </c>
      <c r="B853" s="307"/>
      <c r="C853" s="307"/>
      <c r="D853" s="307"/>
      <c r="E853" s="307"/>
      <c r="F853" s="307"/>
    </row>
    <row r="854" spans="1:6" x14ac:dyDescent="0.25">
      <c r="A854" s="2015">
        <v>6741</v>
      </c>
      <c r="B854" s="307"/>
      <c r="C854" s="307"/>
      <c r="D854" s="307"/>
      <c r="E854" s="307"/>
      <c r="F854" s="307"/>
    </row>
    <row r="855" spans="1:6" x14ac:dyDescent="0.25">
      <c r="A855" s="2015">
        <v>6742</v>
      </c>
      <c r="B855" s="307"/>
      <c r="C855" s="307"/>
      <c r="D855" s="307"/>
      <c r="E855" s="307"/>
      <c r="F855" s="307"/>
    </row>
    <row r="856" spans="1:6" x14ac:dyDescent="0.25">
      <c r="A856" s="2015">
        <v>6743</v>
      </c>
      <c r="B856" s="307"/>
      <c r="C856" s="307"/>
      <c r="D856" s="307"/>
      <c r="E856" s="307"/>
      <c r="F856" s="307"/>
    </row>
    <row r="857" spans="1:6" x14ac:dyDescent="0.25">
      <c r="A857" s="2015">
        <v>6744</v>
      </c>
      <c r="B857" s="307"/>
      <c r="C857" s="307"/>
      <c r="D857" s="307"/>
      <c r="E857" s="307"/>
      <c r="F857" s="307"/>
    </row>
    <row r="858" spans="1:6" x14ac:dyDescent="0.25">
      <c r="A858" s="2015">
        <v>6745</v>
      </c>
      <c r="B858" s="307"/>
      <c r="C858" s="307"/>
      <c r="D858" s="307"/>
      <c r="E858" s="307"/>
      <c r="F858" s="307"/>
    </row>
    <row r="859" spans="1:6" x14ac:dyDescent="0.25">
      <c r="A859" s="2015">
        <v>6746</v>
      </c>
      <c r="B859" s="307"/>
      <c r="C859" s="307"/>
      <c r="D859" s="307"/>
      <c r="E859" s="307"/>
      <c r="F859" s="307"/>
    </row>
    <row r="860" spans="1:6" x14ac:dyDescent="0.25">
      <c r="A860" s="2015">
        <v>6747</v>
      </c>
      <c r="B860" s="307"/>
      <c r="C860" s="307"/>
      <c r="D860" s="307"/>
      <c r="E860" s="307"/>
      <c r="F860" s="307"/>
    </row>
    <row r="861" spans="1:6" x14ac:dyDescent="0.25">
      <c r="A861" s="2015">
        <v>6748</v>
      </c>
      <c r="B861" s="307"/>
      <c r="C861" s="307"/>
      <c r="D861" s="307"/>
      <c r="E861" s="307"/>
      <c r="F861" s="307"/>
    </row>
    <row r="862" spans="1:6" x14ac:dyDescent="0.25">
      <c r="A862" s="2015">
        <v>6749</v>
      </c>
      <c r="B862" s="307"/>
      <c r="C862" s="307"/>
      <c r="D862" s="307"/>
      <c r="E862" s="307"/>
      <c r="F862" s="307"/>
    </row>
    <row r="863" spans="1:6" x14ac:dyDescent="0.25">
      <c r="A863" s="2015">
        <v>6750</v>
      </c>
      <c r="B863" s="307"/>
      <c r="C863" s="307"/>
      <c r="D863" s="307"/>
      <c r="E863" s="307"/>
      <c r="F863" s="307"/>
    </row>
    <row r="864" spans="1:6" x14ac:dyDescent="0.25">
      <c r="A864" s="2015">
        <v>6751</v>
      </c>
      <c r="B864" s="307"/>
      <c r="C864" s="307"/>
      <c r="D864" s="307"/>
      <c r="E864" s="307"/>
      <c r="F864" s="307"/>
    </row>
    <row r="865" spans="1:6" x14ac:dyDescent="0.25">
      <c r="A865" s="2015">
        <v>6752</v>
      </c>
      <c r="B865" s="307"/>
      <c r="C865" s="307"/>
      <c r="D865" s="307"/>
      <c r="E865" s="307"/>
      <c r="F865" s="307"/>
    </row>
    <row r="866" spans="1:6" x14ac:dyDescent="0.25">
      <c r="A866" s="2015">
        <v>6753</v>
      </c>
      <c r="B866" s="307"/>
      <c r="C866" s="307"/>
      <c r="D866" s="307"/>
      <c r="E866" s="307"/>
      <c r="F866" s="307"/>
    </row>
    <row r="867" spans="1:6" x14ac:dyDescent="0.25">
      <c r="A867" s="2015">
        <v>6754</v>
      </c>
      <c r="B867" s="307"/>
      <c r="C867" s="307"/>
      <c r="D867" s="307"/>
      <c r="E867" s="307"/>
      <c r="F867" s="307"/>
    </row>
    <row r="868" spans="1:6" x14ac:dyDescent="0.25">
      <c r="A868" s="2015">
        <v>6755</v>
      </c>
      <c r="B868" s="307"/>
      <c r="C868" s="307"/>
      <c r="D868" s="307"/>
      <c r="E868" s="307"/>
      <c r="F868" s="307"/>
    </row>
    <row r="869" spans="1:6" x14ac:dyDescent="0.25">
      <c r="A869" s="2015">
        <v>6756</v>
      </c>
      <c r="B869" s="307"/>
      <c r="C869" s="307"/>
      <c r="D869" s="307"/>
      <c r="E869" s="307"/>
      <c r="F869" s="307"/>
    </row>
    <row r="870" spans="1:6" x14ac:dyDescent="0.25">
      <c r="A870" s="2015">
        <v>6757</v>
      </c>
      <c r="B870" s="307"/>
      <c r="C870" s="307"/>
      <c r="D870" s="307"/>
      <c r="E870" s="307"/>
      <c r="F870" s="307"/>
    </row>
    <row r="871" spans="1:6" x14ac:dyDescent="0.25">
      <c r="A871" s="2015">
        <v>6758</v>
      </c>
      <c r="B871" s="307"/>
      <c r="C871" s="307"/>
      <c r="D871" s="307"/>
      <c r="E871" s="307"/>
      <c r="F871" s="307"/>
    </row>
    <row r="872" spans="1:6" x14ac:dyDescent="0.25">
      <c r="A872" s="2015">
        <v>6759</v>
      </c>
      <c r="B872" s="307"/>
      <c r="C872" s="307"/>
      <c r="D872" s="307"/>
      <c r="E872" s="307"/>
      <c r="F872" s="307"/>
    </row>
    <row r="873" spans="1:6" x14ac:dyDescent="0.25">
      <c r="A873" s="2015">
        <v>6760</v>
      </c>
      <c r="B873" s="307"/>
      <c r="C873" s="307"/>
      <c r="D873" s="307"/>
      <c r="E873" s="307"/>
      <c r="F873" s="307"/>
    </row>
    <row r="874" spans="1:6" x14ac:dyDescent="0.25">
      <c r="A874" s="2015">
        <v>6761</v>
      </c>
      <c r="B874" s="307"/>
      <c r="C874" s="307"/>
      <c r="D874" s="307"/>
      <c r="E874" s="307"/>
      <c r="F874" s="307"/>
    </row>
    <row r="875" spans="1:6" x14ac:dyDescent="0.25">
      <c r="A875" s="2015">
        <v>6762</v>
      </c>
      <c r="B875" s="307"/>
      <c r="C875" s="307"/>
      <c r="D875" s="307"/>
      <c r="E875" s="307"/>
      <c r="F875" s="307"/>
    </row>
    <row r="876" spans="1:6" x14ac:dyDescent="0.25">
      <c r="A876" s="2015">
        <v>6763</v>
      </c>
      <c r="B876" s="307"/>
      <c r="C876" s="307"/>
      <c r="D876" s="307"/>
      <c r="E876" s="307"/>
      <c r="F876" s="307"/>
    </row>
    <row r="877" spans="1:6" x14ac:dyDescent="0.25">
      <c r="A877" s="2015">
        <v>6764</v>
      </c>
      <c r="B877" s="307"/>
      <c r="C877" s="307"/>
      <c r="D877" s="307"/>
      <c r="E877" s="307"/>
      <c r="F877" s="307"/>
    </row>
    <row r="878" spans="1:6" x14ac:dyDescent="0.25">
      <c r="A878" s="2015">
        <v>6765</v>
      </c>
      <c r="B878" s="307"/>
      <c r="C878" s="307"/>
      <c r="D878" s="307"/>
      <c r="E878" s="307"/>
      <c r="F878" s="307"/>
    </row>
    <row r="879" spans="1:6" x14ac:dyDescent="0.25">
      <c r="A879" s="2015">
        <v>6766</v>
      </c>
      <c r="B879" s="307"/>
      <c r="C879" s="307"/>
      <c r="D879" s="307"/>
      <c r="E879" s="307"/>
      <c r="F879" s="307"/>
    </row>
    <row r="880" spans="1:6" x14ac:dyDescent="0.25">
      <c r="A880" s="2015">
        <v>6767</v>
      </c>
      <c r="B880" s="307"/>
      <c r="C880" s="307"/>
      <c r="D880" s="307"/>
      <c r="E880" s="307"/>
      <c r="F880" s="307"/>
    </row>
    <row r="881" spans="1:6" x14ac:dyDescent="0.25">
      <c r="A881" s="2015">
        <v>6768</v>
      </c>
      <c r="B881" s="307"/>
      <c r="C881" s="307"/>
      <c r="D881" s="307"/>
      <c r="E881" s="307"/>
      <c r="F881" s="307"/>
    </row>
    <row r="882" spans="1:6" x14ac:dyDescent="0.25">
      <c r="A882" s="2015">
        <v>6769</v>
      </c>
      <c r="B882" s="307"/>
      <c r="C882" s="307"/>
      <c r="D882" s="307"/>
      <c r="E882" s="307"/>
      <c r="F882" s="307"/>
    </row>
    <row r="883" spans="1:6" x14ac:dyDescent="0.25">
      <c r="A883" s="2015">
        <v>6770</v>
      </c>
      <c r="B883" s="307"/>
      <c r="C883" s="307"/>
      <c r="D883" s="307"/>
      <c r="E883" s="307"/>
      <c r="F883" s="307"/>
    </row>
    <row r="884" spans="1:6" x14ac:dyDescent="0.25">
      <c r="A884" s="2015">
        <v>6771</v>
      </c>
      <c r="B884" s="307"/>
      <c r="C884" s="307"/>
      <c r="D884" s="307"/>
      <c r="E884" s="307"/>
      <c r="F884" s="307"/>
    </row>
    <row r="885" spans="1:6" x14ac:dyDescent="0.25">
      <c r="A885" s="2015">
        <v>6772</v>
      </c>
      <c r="B885" s="307"/>
      <c r="C885" s="307"/>
      <c r="D885" s="307"/>
      <c r="E885" s="307"/>
      <c r="F885" s="307"/>
    </row>
    <row r="886" spans="1:6" x14ac:dyDescent="0.25">
      <c r="A886" s="2015">
        <v>6773</v>
      </c>
      <c r="B886" s="307"/>
      <c r="C886" s="307"/>
      <c r="D886" s="307"/>
      <c r="E886" s="307"/>
      <c r="F886" s="307"/>
    </row>
    <row r="887" spans="1:6" x14ac:dyDescent="0.25">
      <c r="A887" s="2015">
        <v>6774</v>
      </c>
      <c r="B887" s="307"/>
      <c r="C887" s="307"/>
      <c r="D887" s="307"/>
      <c r="E887" s="307"/>
      <c r="F887" s="307"/>
    </row>
    <row r="888" spans="1:6" x14ac:dyDescent="0.25">
      <c r="A888" s="2015">
        <v>6775</v>
      </c>
      <c r="B888" s="307"/>
      <c r="C888" s="307"/>
      <c r="D888" s="307"/>
      <c r="E888" s="307"/>
      <c r="F888" s="307"/>
    </row>
    <row r="889" spans="1:6" x14ac:dyDescent="0.25">
      <c r="A889" s="2015">
        <v>6776</v>
      </c>
      <c r="B889" s="307"/>
      <c r="C889" s="307"/>
      <c r="D889" s="307"/>
      <c r="E889" s="307"/>
      <c r="F889" s="307"/>
    </row>
    <row r="890" spans="1:6" x14ac:dyDescent="0.25">
      <c r="A890" s="2015">
        <v>6777</v>
      </c>
      <c r="B890" s="307"/>
      <c r="C890" s="307"/>
      <c r="D890" s="307"/>
      <c r="E890" s="307"/>
      <c r="F890" s="307"/>
    </row>
    <row r="891" spans="1:6" x14ac:dyDescent="0.25">
      <c r="A891" s="2015">
        <v>6778</v>
      </c>
      <c r="B891" s="307"/>
      <c r="C891" s="307"/>
      <c r="D891" s="307"/>
      <c r="E891" s="307"/>
      <c r="F891" s="307"/>
    </row>
    <row r="892" spans="1:6" x14ac:dyDescent="0.25">
      <c r="A892" s="2015">
        <v>6779</v>
      </c>
      <c r="B892" s="307"/>
      <c r="C892" s="307"/>
      <c r="D892" s="307"/>
      <c r="E892" s="307"/>
      <c r="F892" s="307"/>
    </row>
    <row r="893" spans="1:6" x14ac:dyDescent="0.25">
      <c r="A893" s="2015">
        <v>6780</v>
      </c>
      <c r="B893" s="307"/>
      <c r="C893" s="307"/>
      <c r="D893" s="307"/>
      <c r="E893" s="307"/>
      <c r="F893" s="307"/>
    </row>
    <row r="894" spans="1:6" x14ac:dyDescent="0.25">
      <c r="A894" s="2015" t="s">
        <v>4661</v>
      </c>
      <c r="B894" s="2015" t="s">
        <v>4662</v>
      </c>
      <c r="C894" s="2015" t="s">
        <v>4663</v>
      </c>
      <c r="D894" s="2015" t="s">
        <v>4664</v>
      </c>
      <c r="E894" s="2015" t="s">
        <v>4665</v>
      </c>
      <c r="F894" s="2015" t="s">
        <v>4666</v>
      </c>
    </row>
    <row r="895" spans="1:6" x14ac:dyDescent="0.25">
      <c r="A895" s="2015">
        <v>6781</v>
      </c>
      <c r="B895" s="307"/>
      <c r="C895" s="307"/>
      <c r="D895" s="307"/>
      <c r="E895" s="307"/>
      <c r="F895" s="307"/>
    </row>
    <row r="896" spans="1:6" x14ac:dyDescent="0.25">
      <c r="A896" s="2015">
        <v>6782</v>
      </c>
      <c r="B896" s="307"/>
      <c r="C896" s="307"/>
      <c r="D896" s="307"/>
      <c r="E896" s="307"/>
      <c r="F896" s="307"/>
    </row>
    <row r="897" spans="1:6" x14ac:dyDescent="0.25">
      <c r="A897" s="2015">
        <v>6783</v>
      </c>
      <c r="B897" s="307"/>
      <c r="C897" s="307"/>
      <c r="D897" s="307"/>
      <c r="E897" s="307"/>
      <c r="F897" s="307"/>
    </row>
    <row r="898" spans="1:6" x14ac:dyDescent="0.25">
      <c r="A898" s="2015">
        <v>6784</v>
      </c>
      <c r="B898" s="307"/>
      <c r="C898" s="307"/>
      <c r="D898" s="307"/>
      <c r="E898" s="307"/>
      <c r="F898" s="307"/>
    </row>
    <row r="899" spans="1:6" x14ac:dyDescent="0.25">
      <c r="A899" s="2015">
        <v>6785</v>
      </c>
      <c r="B899" s="307"/>
      <c r="C899" s="307"/>
      <c r="D899" s="307"/>
      <c r="E899" s="307"/>
      <c r="F899" s="307"/>
    </row>
    <row r="900" spans="1:6" x14ac:dyDescent="0.25">
      <c r="A900" s="2015">
        <v>6786</v>
      </c>
      <c r="B900" s="307"/>
      <c r="C900" s="307"/>
      <c r="D900" s="307"/>
      <c r="E900" s="307"/>
      <c r="F900" s="307"/>
    </row>
    <row r="901" spans="1:6" x14ac:dyDescent="0.25">
      <c r="A901" s="2015">
        <v>6787</v>
      </c>
      <c r="B901" s="307"/>
      <c r="C901" s="307"/>
      <c r="D901" s="307"/>
      <c r="E901" s="307"/>
      <c r="F901" s="307"/>
    </row>
    <row r="902" spans="1:6" x14ac:dyDescent="0.25">
      <c r="A902" s="2015">
        <v>6788</v>
      </c>
      <c r="B902" s="307"/>
      <c r="C902" s="307"/>
      <c r="D902" s="307"/>
      <c r="E902" s="307"/>
      <c r="F902" s="307"/>
    </row>
    <row r="903" spans="1:6" x14ac:dyDescent="0.25">
      <c r="A903" s="2015">
        <v>6789</v>
      </c>
      <c r="B903" s="307"/>
      <c r="C903" s="307"/>
      <c r="D903" s="307"/>
      <c r="E903" s="307"/>
      <c r="F903" s="307"/>
    </row>
    <row r="904" spans="1:6" x14ac:dyDescent="0.25">
      <c r="A904" s="2015">
        <v>6790</v>
      </c>
      <c r="B904" s="307"/>
      <c r="C904" s="307"/>
      <c r="D904" s="307"/>
      <c r="E904" s="307"/>
      <c r="F904" s="307"/>
    </row>
    <row r="905" spans="1:6" x14ac:dyDescent="0.25">
      <c r="A905" s="2015">
        <v>6791</v>
      </c>
      <c r="B905" s="307"/>
      <c r="C905" s="307"/>
      <c r="D905" s="307"/>
      <c r="E905" s="307"/>
      <c r="F905" s="307"/>
    </row>
    <row r="906" spans="1:6" x14ac:dyDescent="0.25">
      <c r="A906" s="2015">
        <v>6792</v>
      </c>
      <c r="B906" s="307"/>
      <c r="C906" s="307"/>
      <c r="D906" s="307"/>
      <c r="E906" s="307"/>
      <c r="F906" s="307"/>
    </row>
    <row r="907" spans="1:6" x14ac:dyDescent="0.25">
      <c r="A907" s="2015">
        <v>6793</v>
      </c>
      <c r="B907" s="307"/>
      <c r="C907" s="307"/>
      <c r="D907" s="307"/>
      <c r="E907" s="307"/>
      <c r="F907" s="307"/>
    </row>
    <row r="908" spans="1:6" x14ac:dyDescent="0.25">
      <c r="A908" s="2015">
        <v>6794</v>
      </c>
      <c r="B908" s="307"/>
      <c r="C908" s="307"/>
      <c r="D908" s="307"/>
      <c r="E908" s="307"/>
      <c r="F908" s="307"/>
    </row>
    <row r="909" spans="1:6" x14ac:dyDescent="0.25">
      <c r="A909" s="2015">
        <v>6795</v>
      </c>
      <c r="B909" s="307"/>
      <c r="C909" s="307"/>
      <c r="D909" s="307"/>
      <c r="E909" s="307"/>
      <c r="F909" s="307"/>
    </row>
    <row r="910" spans="1:6" x14ac:dyDescent="0.25">
      <c r="A910" s="2015">
        <v>6796</v>
      </c>
      <c r="B910" s="307"/>
      <c r="C910" s="307"/>
      <c r="D910" s="307"/>
      <c r="E910" s="307"/>
      <c r="F910" s="307"/>
    </row>
    <row r="911" spans="1:6" x14ac:dyDescent="0.25">
      <c r="A911" s="2015">
        <v>6797</v>
      </c>
      <c r="B911" s="307"/>
      <c r="C911" s="307"/>
      <c r="D911" s="307"/>
      <c r="E911" s="307"/>
      <c r="F911" s="307"/>
    </row>
    <row r="912" spans="1:6" x14ac:dyDescent="0.25">
      <c r="A912" s="2015">
        <v>6798</v>
      </c>
      <c r="B912" s="307"/>
      <c r="C912" s="307"/>
      <c r="D912" s="307"/>
      <c r="E912" s="307"/>
      <c r="F912" s="307"/>
    </row>
    <row r="913" spans="1:6" x14ac:dyDescent="0.25">
      <c r="A913" s="2015">
        <v>6799</v>
      </c>
      <c r="B913" s="307"/>
      <c r="C913" s="307"/>
      <c r="D913" s="307"/>
      <c r="E913" s="307"/>
      <c r="F913" s="307"/>
    </row>
    <row r="914" spans="1:6" x14ac:dyDescent="0.25">
      <c r="A914" s="2015">
        <v>6800</v>
      </c>
      <c r="B914" s="307"/>
      <c r="C914" s="307"/>
      <c r="D914" s="307"/>
      <c r="E914" s="307"/>
      <c r="F914" s="307"/>
    </row>
    <row r="915" spans="1:6" x14ac:dyDescent="0.25">
      <c r="A915" s="2015">
        <v>6801</v>
      </c>
      <c r="B915" s="307"/>
      <c r="C915" s="307"/>
      <c r="D915" s="307"/>
      <c r="E915" s="307"/>
      <c r="F915" s="307"/>
    </row>
    <row r="916" spans="1:6" x14ac:dyDescent="0.25">
      <c r="A916" s="2015">
        <v>6802</v>
      </c>
      <c r="B916" s="307"/>
      <c r="C916" s="307"/>
      <c r="D916" s="307"/>
      <c r="E916" s="307"/>
      <c r="F916" s="307"/>
    </row>
    <row r="917" spans="1:6" x14ac:dyDescent="0.25">
      <c r="A917" s="2015">
        <v>6803</v>
      </c>
      <c r="B917" s="307"/>
      <c r="C917" s="307"/>
      <c r="D917" s="307"/>
      <c r="E917" s="307"/>
      <c r="F917" s="307"/>
    </row>
    <row r="918" spans="1:6" x14ac:dyDescent="0.25">
      <c r="A918" s="2015">
        <v>6804</v>
      </c>
      <c r="B918" s="307"/>
      <c r="C918" s="307"/>
      <c r="D918" s="307"/>
      <c r="E918" s="307"/>
      <c r="F918" s="307"/>
    </row>
    <row r="919" spans="1:6" x14ac:dyDescent="0.25">
      <c r="A919" s="2015">
        <v>6805</v>
      </c>
      <c r="B919" s="307"/>
      <c r="C919" s="307"/>
      <c r="D919" s="307"/>
      <c r="E919" s="307"/>
      <c r="F919" s="307"/>
    </row>
    <row r="920" spans="1:6" x14ac:dyDescent="0.25">
      <c r="A920" s="2015">
        <v>6806</v>
      </c>
      <c r="B920" s="307"/>
      <c r="C920" s="307"/>
      <c r="D920" s="307"/>
      <c r="E920" s="307"/>
      <c r="F920" s="307"/>
    </row>
    <row r="921" spans="1:6" x14ac:dyDescent="0.25">
      <c r="A921" s="2015">
        <v>6807</v>
      </c>
      <c r="B921" s="307"/>
      <c r="C921" s="307"/>
      <c r="D921" s="307"/>
      <c r="E921" s="307"/>
      <c r="F921" s="307"/>
    </row>
    <row r="922" spans="1:6" x14ac:dyDescent="0.25">
      <c r="A922" s="2015">
        <v>6808</v>
      </c>
      <c r="B922" s="307"/>
      <c r="C922" s="307"/>
      <c r="D922" s="307"/>
      <c r="E922" s="307"/>
      <c r="F922" s="307"/>
    </row>
    <row r="923" spans="1:6" x14ac:dyDescent="0.25">
      <c r="A923" s="2015">
        <v>6809</v>
      </c>
      <c r="B923" s="307"/>
      <c r="C923" s="307"/>
      <c r="D923" s="307"/>
      <c r="E923" s="307"/>
      <c r="F923" s="307"/>
    </row>
    <row r="924" spans="1:6" x14ac:dyDescent="0.25">
      <c r="A924" s="2015">
        <v>6810</v>
      </c>
      <c r="B924" s="307"/>
      <c r="C924" s="307"/>
      <c r="D924" s="307"/>
      <c r="E924" s="307"/>
      <c r="F924" s="307"/>
    </row>
    <row r="925" spans="1:6" x14ac:dyDescent="0.25">
      <c r="A925" s="2015">
        <v>6811</v>
      </c>
      <c r="B925" s="307"/>
      <c r="C925" s="307"/>
      <c r="D925" s="307"/>
      <c r="E925" s="307"/>
      <c r="F925" s="307"/>
    </row>
    <row r="926" spans="1:6" x14ac:dyDescent="0.25">
      <c r="A926" s="2015">
        <v>6812</v>
      </c>
      <c r="B926" s="307"/>
      <c r="C926" s="307"/>
      <c r="D926" s="307"/>
      <c r="E926" s="307"/>
      <c r="F926" s="307"/>
    </row>
    <row r="927" spans="1:6" x14ac:dyDescent="0.25">
      <c r="A927" s="2015">
        <v>6813</v>
      </c>
      <c r="B927" s="307"/>
      <c r="C927" s="307"/>
      <c r="D927" s="307"/>
      <c r="E927" s="307"/>
      <c r="F927" s="307"/>
    </row>
    <row r="928" spans="1:6" x14ac:dyDescent="0.25">
      <c r="A928" s="2015">
        <v>6814</v>
      </c>
      <c r="B928" s="307"/>
      <c r="C928" s="307"/>
      <c r="D928" s="307"/>
      <c r="E928" s="307"/>
      <c r="F928" s="307"/>
    </row>
    <row r="929" spans="1:12" x14ac:dyDescent="0.25">
      <c r="A929" s="2015">
        <v>6815</v>
      </c>
      <c r="B929" s="307"/>
      <c r="C929" s="307"/>
      <c r="D929" s="307"/>
      <c r="E929" s="307"/>
      <c r="F929" s="307"/>
    </row>
    <row r="930" spans="1:12" x14ac:dyDescent="0.25">
      <c r="A930" s="2015">
        <v>6816</v>
      </c>
      <c r="B930" s="307"/>
      <c r="C930" s="307"/>
      <c r="D930" s="307"/>
      <c r="E930" s="307"/>
      <c r="F930" s="307"/>
    </row>
    <row r="931" spans="1:12" x14ac:dyDescent="0.25">
      <c r="A931" s="2015">
        <v>6817</v>
      </c>
      <c r="B931" s="307"/>
      <c r="C931" s="307"/>
      <c r="D931" s="307"/>
      <c r="E931" s="307"/>
      <c r="F931" s="307"/>
    </row>
    <row r="932" spans="1:12" x14ac:dyDescent="0.25">
      <c r="A932" s="2015">
        <v>6818</v>
      </c>
      <c r="B932" s="307"/>
      <c r="C932" s="307"/>
      <c r="D932" s="307"/>
      <c r="E932" s="307"/>
      <c r="F932" s="307"/>
    </row>
    <row r="933" spans="1:12" x14ac:dyDescent="0.25">
      <c r="A933" s="2015">
        <v>6819</v>
      </c>
      <c r="B933" s="307"/>
      <c r="C933" s="307"/>
      <c r="D933" s="307"/>
      <c r="E933" s="307"/>
      <c r="F933" s="307"/>
    </row>
    <row r="934" spans="1:12" x14ac:dyDescent="0.25">
      <c r="A934" s="2015">
        <v>6820</v>
      </c>
      <c r="B934" s="307"/>
      <c r="C934" s="307"/>
      <c r="D934" s="307"/>
      <c r="E934" s="307"/>
      <c r="F934" s="307"/>
    </row>
    <row r="935" spans="1:12" x14ac:dyDescent="0.25">
      <c r="A935" s="2015">
        <v>6821</v>
      </c>
      <c r="B935" s="307"/>
      <c r="C935" s="307"/>
      <c r="D935" s="307"/>
      <c r="E935" s="307"/>
      <c r="F935" s="307"/>
    </row>
    <row r="936" spans="1:12" x14ac:dyDescent="0.25">
      <c r="A936" s="2015">
        <v>6822</v>
      </c>
      <c r="B936" s="307"/>
      <c r="C936" s="307"/>
      <c r="D936" s="307"/>
      <c r="E936" s="307"/>
      <c r="F936" s="307"/>
    </row>
    <row r="937" spans="1:12" x14ac:dyDescent="0.25">
      <c r="A937" s="2015">
        <v>6823</v>
      </c>
      <c r="B937" s="307"/>
      <c r="C937" s="307"/>
      <c r="D937" s="307"/>
      <c r="E937" s="307"/>
      <c r="F937" s="307"/>
    </row>
    <row r="938" spans="1:12" x14ac:dyDescent="0.25">
      <c r="A938" s="2015">
        <v>6824</v>
      </c>
      <c r="B938" s="307"/>
      <c r="C938" s="307"/>
      <c r="D938" s="307"/>
      <c r="E938" s="307"/>
      <c r="F938" s="307"/>
    </row>
    <row r="939" spans="1:12" x14ac:dyDescent="0.25">
      <c r="A939" s="2015">
        <v>6825</v>
      </c>
      <c r="B939" s="307"/>
      <c r="C939" s="307"/>
      <c r="D939" s="307"/>
      <c r="E939" s="307"/>
      <c r="F939" s="307"/>
    </row>
    <row r="940" spans="1:12" x14ac:dyDescent="0.25">
      <c r="A940" s="2015">
        <v>6826</v>
      </c>
      <c r="B940" s="307"/>
      <c r="C940" s="307"/>
      <c r="D940" s="307"/>
      <c r="E940" s="307"/>
      <c r="F940" s="307"/>
    </row>
    <row r="941" spans="1:12" x14ac:dyDescent="0.25">
      <c r="A941" s="2015" t="s">
        <v>4661</v>
      </c>
      <c r="B941" s="2015" t="s">
        <v>4662</v>
      </c>
      <c r="C941" s="2015" t="s">
        <v>4663</v>
      </c>
      <c r="D941" s="2015" t="s">
        <v>4664</v>
      </c>
      <c r="E941" s="2015" t="s">
        <v>4665</v>
      </c>
      <c r="F941" s="2015" t="s">
        <v>4666</v>
      </c>
      <c r="G941" s="2014"/>
      <c r="H941" s="2014"/>
      <c r="I941" s="2014"/>
      <c r="J941" s="2014"/>
      <c r="K941" s="2014"/>
      <c r="L941" s="2014"/>
    </row>
    <row r="942" spans="1:12" x14ac:dyDescent="0.25">
      <c r="A942" s="2015">
        <v>6827</v>
      </c>
      <c r="B942" s="307"/>
      <c r="C942" s="307"/>
      <c r="D942" s="307"/>
      <c r="E942" s="307"/>
      <c r="F942" s="307"/>
    </row>
    <row r="943" spans="1:12" x14ac:dyDescent="0.25">
      <c r="A943" s="2015">
        <v>6828</v>
      </c>
      <c r="B943" s="307"/>
      <c r="C943" s="307"/>
      <c r="D943" s="307"/>
      <c r="E943" s="307"/>
      <c r="F943" s="307"/>
    </row>
    <row r="944" spans="1:12" x14ac:dyDescent="0.25">
      <c r="A944" s="2015">
        <v>6829</v>
      </c>
      <c r="B944" s="307"/>
      <c r="C944" s="307"/>
      <c r="D944" s="307"/>
      <c r="E944" s="307"/>
      <c r="F944" s="307"/>
    </row>
    <row r="945" spans="1:6" x14ac:dyDescent="0.25">
      <c r="A945" s="2015">
        <v>6830</v>
      </c>
      <c r="B945" s="307"/>
      <c r="C945" s="307"/>
      <c r="D945" s="307"/>
      <c r="E945" s="307"/>
      <c r="F945" s="307"/>
    </row>
    <row r="946" spans="1:6" x14ac:dyDescent="0.25">
      <c r="A946" s="2015">
        <v>6831</v>
      </c>
      <c r="B946" s="307"/>
      <c r="C946" s="307"/>
      <c r="D946" s="307"/>
      <c r="E946" s="307"/>
      <c r="F946" s="307"/>
    </row>
    <row r="947" spans="1:6" x14ac:dyDescent="0.25">
      <c r="A947" s="2015">
        <v>6832</v>
      </c>
      <c r="B947" s="307"/>
      <c r="C947" s="307"/>
      <c r="D947" s="307"/>
      <c r="E947" s="307"/>
      <c r="F947" s="307"/>
    </row>
    <row r="948" spans="1:6" x14ac:dyDescent="0.25">
      <c r="A948" s="2015">
        <v>6833</v>
      </c>
      <c r="B948" s="307"/>
      <c r="C948" s="307"/>
      <c r="D948" s="307"/>
      <c r="E948" s="307"/>
      <c r="F948" s="307"/>
    </row>
    <row r="949" spans="1:6" x14ac:dyDescent="0.25">
      <c r="A949" s="2015">
        <v>6834</v>
      </c>
      <c r="B949" s="307"/>
      <c r="C949" s="307"/>
      <c r="D949" s="307"/>
      <c r="E949" s="307"/>
      <c r="F949" s="307"/>
    </row>
    <row r="950" spans="1:6" x14ac:dyDescent="0.25">
      <c r="A950" s="2015">
        <v>6835</v>
      </c>
      <c r="B950" s="307"/>
      <c r="C950" s="307"/>
      <c r="D950" s="307"/>
      <c r="E950" s="307"/>
      <c r="F950" s="307"/>
    </row>
    <row r="951" spans="1:6" x14ac:dyDescent="0.25">
      <c r="A951" s="2015">
        <v>6836</v>
      </c>
      <c r="B951" s="307"/>
      <c r="C951" s="307"/>
      <c r="D951" s="307"/>
      <c r="E951" s="307"/>
      <c r="F951" s="307"/>
    </row>
    <row r="952" spans="1:6" x14ac:dyDescent="0.25">
      <c r="A952" s="2015">
        <v>6837</v>
      </c>
      <c r="B952" s="307"/>
      <c r="C952" s="307"/>
      <c r="D952" s="307"/>
      <c r="E952" s="307"/>
      <c r="F952" s="307"/>
    </row>
    <row r="953" spans="1:6" x14ac:dyDescent="0.25">
      <c r="A953" s="2015">
        <v>6838</v>
      </c>
      <c r="B953" s="307"/>
      <c r="C953" s="307"/>
      <c r="D953" s="307"/>
      <c r="E953" s="307"/>
      <c r="F953" s="307"/>
    </row>
    <row r="954" spans="1:6" x14ac:dyDescent="0.25">
      <c r="A954" s="2015">
        <v>6839</v>
      </c>
      <c r="B954" s="307"/>
      <c r="C954" s="307"/>
      <c r="D954" s="307"/>
      <c r="E954" s="307"/>
      <c r="F954" s="307"/>
    </row>
    <row r="955" spans="1:6" x14ac:dyDescent="0.25">
      <c r="A955" s="2015">
        <v>6840</v>
      </c>
      <c r="B955" s="307"/>
      <c r="C955" s="307"/>
      <c r="D955" s="307"/>
      <c r="E955" s="307"/>
      <c r="F955" s="307"/>
    </row>
    <row r="956" spans="1:6" x14ac:dyDescent="0.25">
      <c r="A956" s="2015">
        <v>6841</v>
      </c>
      <c r="B956" s="307"/>
      <c r="C956" s="307"/>
      <c r="D956" s="307"/>
      <c r="E956" s="307"/>
      <c r="F956" s="307"/>
    </row>
    <row r="957" spans="1:6" x14ac:dyDescent="0.25">
      <c r="A957" s="2015">
        <v>6842</v>
      </c>
      <c r="B957" s="307"/>
      <c r="C957" s="307"/>
      <c r="D957" s="307"/>
      <c r="E957" s="307"/>
      <c r="F957" s="307"/>
    </row>
    <row r="958" spans="1:6" x14ac:dyDescent="0.25">
      <c r="A958" s="2015">
        <v>6843</v>
      </c>
      <c r="B958" s="307"/>
      <c r="C958" s="307"/>
      <c r="D958" s="307"/>
      <c r="E958" s="307"/>
      <c r="F958" s="307"/>
    </row>
    <row r="959" spans="1:6" x14ac:dyDescent="0.25">
      <c r="A959" s="2015">
        <v>6844</v>
      </c>
      <c r="B959" s="307"/>
      <c r="C959" s="307"/>
      <c r="D959" s="307"/>
      <c r="E959" s="307"/>
      <c r="F959" s="307"/>
    </row>
    <row r="960" spans="1:6" x14ac:dyDescent="0.25">
      <c r="A960" s="2015">
        <v>6845</v>
      </c>
      <c r="B960" s="307"/>
      <c r="C960" s="307"/>
      <c r="D960" s="307"/>
      <c r="E960" s="307"/>
      <c r="F960" s="307"/>
    </row>
    <row r="961" spans="1:6" x14ac:dyDescent="0.25">
      <c r="A961" s="2015">
        <v>6846</v>
      </c>
      <c r="B961" s="307"/>
      <c r="C961" s="307"/>
      <c r="D961" s="307"/>
      <c r="E961" s="307"/>
      <c r="F961" s="307"/>
    </row>
    <row r="962" spans="1:6" x14ac:dyDescent="0.25">
      <c r="A962" s="2015">
        <v>6847</v>
      </c>
      <c r="B962" s="307"/>
      <c r="C962" s="307"/>
      <c r="D962" s="307"/>
      <c r="E962" s="307"/>
      <c r="F962" s="307"/>
    </row>
    <row r="963" spans="1:6" x14ac:dyDescent="0.25">
      <c r="A963" s="2015">
        <v>6848</v>
      </c>
      <c r="B963" s="307"/>
      <c r="C963" s="307"/>
      <c r="D963" s="307"/>
      <c r="E963" s="307"/>
      <c r="F963" s="307"/>
    </row>
    <row r="964" spans="1:6" x14ac:dyDescent="0.25">
      <c r="A964" s="2015">
        <v>6849</v>
      </c>
      <c r="B964" s="307"/>
      <c r="C964" s="307"/>
      <c r="D964" s="307"/>
      <c r="E964" s="307"/>
      <c r="F964" s="307"/>
    </row>
    <row r="965" spans="1:6" x14ac:dyDescent="0.25">
      <c r="A965" s="2015">
        <v>6850</v>
      </c>
      <c r="B965" s="307"/>
      <c r="C965" s="307"/>
      <c r="D965" s="307"/>
      <c r="E965" s="307"/>
      <c r="F965" s="307"/>
    </row>
    <row r="966" spans="1:6" x14ac:dyDescent="0.25">
      <c r="A966" s="2015">
        <v>6851</v>
      </c>
      <c r="B966" s="307"/>
      <c r="C966" s="307"/>
      <c r="D966" s="307"/>
      <c r="E966" s="307"/>
      <c r="F966" s="307"/>
    </row>
    <row r="967" spans="1:6" x14ac:dyDescent="0.25">
      <c r="A967" s="2015">
        <v>6852</v>
      </c>
      <c r="B967" s="307"/>
      <c r="C967" s="307"/>
      <c r="D967" s="307"/>
      <c r="E967" s="307"/>
      <c r="F967" s="307"/>
    </row>
    <row r="968" spans="1:6" x14ac:dyDescent="0.25">
      <c r="A968" s="2015">
        <v>6853</v>
      </c>
      <c r="B968" s="307"/>
      <c r="C968" s="307"/>
      <c r="D968" s="307"/>
      <c r="E968" s="307"/>
      <c r="F968" s="307"/>
    </row>
    <row r="969" spans="1:6" x14ac:dyDescent="0.25">
      <c r="A969" s="2015">
        <v>6854</v>
      </c>
      <c r="B969" s="307"/>
      <c r="C969" s="307"/>
      <c r="D969" s="307"/>
      <c r="E969" s="307"/>
      <c r="F969" s="307"/>
    </row>
    <row r="970" spans="1:6" x14ac:dyDescent="0.25">
      <c r="A970" s="2015">
        <v>6855</v>
      </c>
      <c r="B970" s="307"/>
      <c r="C970" s="307"/>
      <c r="D970" s="307"/>
      <c r="E970" s="307"/>
      <c r="F970" s="307"/>
    </row>
    <row r="971" spans="1:6" x14ac:dyDescent="0.25">
      <c r="A971" s="2015">
        <v>6856</v>
      </c>
      <c r="B971" s="307"/>
      <c r="C971" s="307"/>
      <c r="D971" s="307"/>
      <c r="E971" s="307"/>
      <c r="F971" s="307"/>
    </row>
    <row r="972" spans="1:6" x14ac:dyDescent="0.25">
      <c r="A972" s="2015">
        <v>6857</v>
      </c>
      <c r="B972" s="307"/>
      <c r="C972" s="307"/>
      <c r="D972" s="307"/>
      <c r="E972" s="307"/>
      <c r="F972" s="307"/>
    </row>
    <row r="973" spans="1:6" x14ac:dyDescent="0.25">
      <c r="A973" s="2015">
        <v>6858</v>
      </c>
      <c r="B973" s="307"/>
      <c r="C973" s="307"/>
      <c r="D973" s="307"/>
      <c r="E973" s="307"/>
      <c r="F973" s="307"/>
    </row>
    <row r="974" spans="1:6" x14ac:dyDescent="0.25">
      <c r="A974" s="2015">
        <v>6859</v>
      </c>
      <c r="B974" s="307"/>
      <c r="C974" s="307"/>
      <c r="D974" s="307"/>
      <c r="E974" s="307"/>
      <c r="F974" s="307"/>
    </row>
    <row r="975" spans="1:6" x14ac:dyDescent="0.25">
      <c r="A975" s="2015">
        <v>6860</v>
      </c>
      <c r="B975" s="307"/>
      <c r="C975" s="307"/>
      <c r="D975" s="307"/>
      <c r="E975" s="307"/>
      <c r="F975" s="307"/>
    </row>
    <row r="976" spans="1:6" x14ac:dyDescent="0.25">
      <c r="A976" s="2015">
        <v>6861</v>
      </c>
      <c r="B976" s="307"/>
      <c r="C976" s="307"/>
      <c r="D976" s="307"/>
      <c r="E976" s="307"/>
      <c r="F976" s="307"/>
    </row>
    <row r="977" spans="1:12" x14ac:dyDescent="0.25">
      <c r="A977" s="2015">
        <v>6862</v>
      </c>
      <c r="B977" s="307"/>
      <c r="C977" s="307"/>
      <c r="D977" s="307"/>
      <c r="E977" s="307"/>
      <c r="F977" s="307"/>
    </row>
    <row r="978" spans="1:12" x14ac:dyDescent="0.25">
      <c r="A978" s="2015">
        <v>6863</v>
      </c>
      <c r="B978" s="307"/>
      <c r="C978" s="307"/>
      <c r="D978" s="307"/>
      <c r="E978" s="307"/>
      <c r="F978" s="307"/>
    </row>
    <row r="979" spans="1:12" x14ac:dyDescent="0.25">
      <c r="A979" s="2015">
        <v>6864</v>
      </c>
      <c r="B979" s="307"/>
      <c r="C979" s="307"/>
      <c r="D979" s="307"/>
      <c r="E979" s="307"/>
      <c r="F979" s="307"/>
    </row>
    <row r="980" spans="1:12" x14ac:dyDescent="0.25">
      <c r="A980" s="2015">
        <v>6865</v>
      </c>
      <c r="B980" s="307"/>
      <c r="C980" s="307"/>
      <c r="D980" s="307"/>
      <c r="E980" s="307"/>
      <c r="F980" s="307"/>
    </row>
    <row r="981" spans="1:12" x14ac:dyDescent="0.25">
      <c r="A981" s="2015">
        <v>6866</v>
      </c>
      <c r="B981" s="307"/>
      <c r="C981" s="307"/>
      <c r="D981" s="307"/>
      <c r="E981" s="307"/>
      <c r="F981" s="307"/>
    </row>
    <row r="982" spans="1:12" x14ac:dyDescent="0.25">
      <c r="A982" s="2015">
        <v>6867</v>
      </c>
      <c r="B982" s="307"/>
      <c r="C982" s="307"/>
      <c r="D982" s="307"/>
      <c r="E982" s="307"/>
      <c r="F982" s="307"/>
    </row>
    <row r="983" spans="1:12" x14ac:dyDescent="0.25">
      <c r="A983" s="2015">
        <v>6868</v>
      </c>
      <c r="B983" s="307"/>
      <c r="C983" s="307"/>
      <c r="D983" s="307"/>
      <c r="E983" s="307"/>
      <c r="F983" s="307"/>
    </row>
    <row r="984" spans="1:12" x14ac:dyDescent="0.25">
      <c r="A984" s="2015">
        <v>6869</v>
      </c>
      <c r="B984" s="307"/>
      <c r="C984" s="307"/>
      <c r="D984" s="307"/>
      <c r="E984" s="307"/>
      <c r="F984" s="307"/>
    </row>
    <row r="985" spans="1:12" x14ac:dyDescent="0.25">
      <c r="A985" s="2015">
        <v>6870</v>
      </c>
      <c r="B985" s="307"/>
      <c r="C985" s="307"/>
      <c r="D985" s="307"/>
      <c r="E985" s="307"/>
      <c r="F985" s="307"/>
    </row>
    <row r="986" spans="1:12" x14ac:dyDescent="0.25">
      <c r="A986" s="2015">
        <v>6871</v>
      </c>
      <c r="B986" s="307"/>
      <c r="C986" s="307"/>
      <c r="D986" s="307"/>
      <c r="E986" s="307"/>
      <c r="F986" s="307"/>
    </row>
    <row r="987" spans="1:12" x14ac:dyDescent="0.25">
      <c r="A987" s="2015">
        <v>6872</v>
      </c>
      <c r="B987" s="307"/>
      <c r="C987" s="307"/>
      <c r="D987" s="307"/>
      <c r="E987" s="307"/>
      <c r="F987" s="307"/>
      <c r="G987" s="2014"/>
      <c r="H987" s="2014"/>
      <c r="I987" s="2014"/>
      <c r="J987" s="2014"/>
      <c r="K987" s="2014"/>
      <c r="L987" s="2014"/>
    </row>
    <row r="988" spans="1:12" x14ac:dyDescent="0.25">
      <c r="A988" s="2015" t="s">
        <v>4661</v>
      </c>
      <c r="B988" s="2015" t="s">
        <v>4662</v>
      </c>
      <c r="C988" s="2015" t="s">
        <v>4663</v>
      </c>
      <c r="D988" s="2015" t="s">
        <v>4664</v>
      </c>
      <c r="E988" s="2015" t="s">
        <v>4665</v>
      </c>
      <c r="F988" s="2015" t="s">
        <v>4666</v>
      </c>
      <c r="G988" s="2014"/>
      <c r="H988" s="2014"/>
      <c r="I988" s="2014"/>
      <c r="J988" s="2014"/>
      <c r="K988" s="2014"/>
      <c r="L988" s="2014"/>
    </row>
    <row r="989" spans="1:12" x14ac:dyDescent="0.25">
      <c r="A989" s="2015">
        <v>6873</v>
      </c>
      <c r="B989" s="307"/>
      <c r="C989" s="307"/>
      <c r="D989" s="307"/>
      <c r="E989" s="307"/>
      <c r="F989" s="307"/>
    </row>
    <row r="990" spans="1:12" x14ac:dyDescent="0.25">
      <c r="A990" s="2015">
        <v>6874</v>
      </c>
      <c r="B990" s="307"/>
      <c r="C990" s="307"/>
      <c r="D990" s="307"/>
      <c r="E990" s="307"/>
      <c r="F990" s="307"/>
    </row>
    <row r="991" spans="1:12" x14ac:dyDescent="0.25">
      <c r="A991" s="2015">
        <v>6875</v>
      </c>
      <c r="B991" s="307"/>
      <c r="C991" s="307"/>
      <c r="D991" s="307"/>
      <c r="E991" s="307"/>
      <c r="F991" s="307"/>
    </row>
    <row r="992" spans="1:12" x14ac:dyDescent="0.25">
      <c r="A992" s="2015">
        <v>6876</v>
      </c>
      <c r="B992" s="307"/>
      <c r="C992" s="307"/>
      <c r="D992" s="307"/>
      <c r="E992" s="307"/>
      <c r="F992" s="307"/>
    </row>
    <row r="993" spans="1:6" x14ac:dyDescent="0.25">
      <c r="A993" s="2015">
        <v>6877</v>
      </c>
      <c r="B993" s="307"/>
      <c r="C993" s="307"/>
      <c r="D993" s="307"/>
      <c r="E993" s="307"/>
      <c r="F993" s="307"/>
    </row>
    <row r="994" spans="1:6" x14ac:dyDescent="0.25">
      <c r="A994" s="2015">
        <v>6878</v>
      </c>
      <c r="B994" s="307"/>
      <c r="C994" s="307"/>
      <c r="D994" s="307"/>
      <c r="E994" s="307"/>
      <c r="F994" s="307"/>
    </row>
    <row r="995" spans="1:6" x14ac:dyDescent="0.25">
      <c r="A995" s="2015">
        <v>6879</v>
      </c>
      <c r="B995" s="307"/>
      <c r="C995" s="307"/>
      <c r="D995" s="307"/>
      <c r="E995" s="307"/>
      <c r="F995" s="307"/>
    </row>
    <row r="996" spans="1:6" x14ac:dyDescent="0.25">
      <c r="A996" s="2015">
        <v>6880</v>
      </c>
      <c r="B996" s="307"/>
      <c r="C996" s="307"/>
      <c r="D996" s="307"/>
      <c r="E996" s="307"/>
      <c r="F996" s="307"/>
    </row>
    <row r="997" spans="1:6" x14ac:dyDescent="0.25">
      <c r="A997" s="2015">
        <v>6881</v>
      </c>
      <c r="B997" s="307"/>
      <c r="C997" s="307"/>
      <c r="D997" s="307"/>
      <c r="E997" s="307"/>
      <c r="F997" s="307"/>
    </row>
    <row r="998" spans="1:6" x14ac:dyDescent="0.25">
      <c r="A998" s="2015">
        <v>6882</v>
      </c>
      <c r="B998" s="307"/>
      <c r="C998" s="307"/>
      <c r="D998" s="307"/>
      <c r="E998" s="307"/>
      <c r="F998" s="307"/>
    </row>
    <row r="999" spans="1:6" x14ac:dyDescent="0.25">
      <c r="A999" s="2015">
        <v>6883</v>
      </c>
      <c r="B999" s="307"/>
      <c r="C999" s="307"/>
      <c r="D999" s="307"/>
      <c r="E999" s="307"/>
      <c r="F999" s="307"/>
    </row>
    <row r="1000" spans="1:6" x14ac:dyDescent="0.25">
      <c r="A1000" s="2015">
        <v>6884</v>
      </c>
      <c r="B1000" s="307"/>
      <c r="C1000" s="307"/>
      <c r="D1000" s="307"/>
      <c r="E1000" s="307"/>
      <c r="F1000" s="307"/>
    </row>
    <row r="1001" spans="1:6" x14ac:dyDescent="0.25">
      <c r="A1001" s="2015">
        <v>6885</v>
      </c>
      <c r="B1001" s="307"/>
      <c r="C1001" s="307"/>
      <c r="D1001" s="307"/>
      <c r="E1001" s="307"/>
      <c r="F1001" s="307"/>
    </row>
    <row r="1002" spans="1:6" x14ac:dyDescent="0.25">
      <c r="A1002" s="2015">
        <v>6886</v>
      </c>
      <c r="B1002" s="307"/>
      <c r="C1002" s="307"/>
      <c r="D1002" s="307"/>
      <c r="E1002" s="307"/>
      <c r="F1002" s="307"/>
    </row>
    <row r="1003" spans="1:6" x14ac:dyDescent="0.25">
      <c r="A1003" s="2015">
        <v>6887</v>
      </c>
      <c r="B1003" s="307"/>
      <c r="C1003" s="307"/>
      <c r="D1003" s="307"/>
      <c r="E1003" s="307"/>
      <c r="F1003" s="307"/>
    </row>
    <row r="1004" spans="1:6" x14ac:dyDescent="0.25">
      <c r="A1004" s="2015">
        <v>6888</v>
      </c>
      <c r="B1004" s="307"/>
      <c r="C1004" s="307"/>
      <c r="D1004" s="307"/>
      <c r="E1004" s="307"/>
      <c r="F1004" s="307"/>
    </row>
    <row r="1005" spans="1:6" x14ac:dyDescent="0.25">
      <c r="A1005" s="2015">
        <v>6889</v>
      </c>
      <c r="B1005" s="307"/>
      <c r="C1005" s="307"/>
      <c r="D1005" s="307"/>
      <c r="E1005" s="307"/>
      <c r="F1005" s="307"/>
    </row>
    <row r="1006" spans="1:6" x14ac:dyDescent="0.25">
      <c r="A1006" s="2015">
        <v>6890</v>
      </c>
      <c r="B1006" s="307"/>
      <c r="C1006" s="307"/>
      <c r="D1006" s="307"/>
      <c r="E1006" s="307"/>
      <c r="F1006" s="307"/>
    </row>
    <row r="1007" spans="1:6" x14ac:dyDescent="0.25">
      <c r="A1007" s="2015">
        <v>6891</v>
      </c>
      <c r="B1007" s="307"/>
      <c r="C1007" s="307"/>
      <c r="D1007" s="307"/>
      <c r="E1007" s="307"/>
      <c r="F1007" s="307"/>
    </row>
    <row r="1008" spans="1:6" x14ac:dyDescent="0.25">
      <c r="A1008" s="2015">
        <v>6892</v>
      </c>
      <c r="B1008" s="307"/>
      <c r="C1008" s="307"/>
      <c r="D1008" s="307"/>
      <c r="E1008" s="307"/>
      <c r="F1008" s="307"/>
    </row>
    <row r="1009" spans="1:6" x14ac:dyDescent="0.25">
      <c r="A1009" s="2015">
        <v>6893</v>
      </c>
      <c r="B1009" s="307"/>
      <c r="C1009" s="307"/>
      <c r="D1009" s="307"/>
      <c r="E1009" s="307"/>
      <c r="F1009" s="307"/>
    </row>
    <row r="1010" spans="1:6" x14ac:dyDescent="0.25">
      <c r="A1010" s="2015">
        <v>6894</v>
      </c>
      <c r="B1010" s="307"/>
      <c r="C1010" s="307"/>
      <c r="D1010" s="307"/>
      <c r="E1010" s="307"/>
      <c r="F1010" s="307"/>
    </row>
    <row r="1011" spans="1:6" x14ac:dyDescent="0.25">
      <c r="A1011" s="2015">
        <v>6895</v>
      </c>
      <c r="B1011" s="307"/>
      <c r="C1011" s="307"/>
      <c r="D1011" s="307"/>
      <c r="E1011" s="307"/>
      <c r="F1011" s="307"/>
    </row>
    <row r="1012" spans="1:6" x14ac:dyDescent="0.25">
      <c r="A1012" s="2015">
        <v>6896</v>
      </c>
      <c r="B1012" s="307"/>
      <c r="C1012" s="307"/>
      <c r="D1012" s="307"/>
      <c r="E1012" s="307"/>
      <c r="F1012" s="307"/>
    </row>
    <row r="1013" spans="1:6" x14ac:dyDescent="0.25">
      <c r="A1013" s="2015">
        <v>6897</v>
      </c>
      <c r="B1013" s="307"/>
      <c r="C1013" s="307"/>
      <c r="D1013" s="307"/>
      <c r="E1013" s="307"/>
      <c r="F1013" s="307"/>
    </row>
    <row r="1014" spans="1:6" x14ac:dyDescent="0.25">
      <c r="A1014" s="2015">
        <v>6898</v>
      </c>
      <c r="B1014" s="307"/>
      <c r="C1014" s="307"/>
      <c r="D1014" s="307"/>
      <c r="E1014" s="307"/>
      <c r="F1014" s="307"/>
    </row>
    <row r="1015" spans="1:6" x14ac:dyDescent="0.25">
      <c r="A1015" s="2015">
        <v>6899</v>
      </c>
      <c r="B1015" s="307"/>
      <c r="C1015" s="307"/>
      <c r="D1015" s="307"/>
      <c r="E1015" s="307"/>
      <c r="F1015" s="307"/>
    </row>
    <row r="1016" spans="1:6" x14ac:dyDescent="0.25">
      <c r="A1016" s="2015">
        <v>6900</v>
      </c>
      <c r="B1016" s="307"/>
      <c r="C1016" s="307"/>
      <c r="D1016" s="307"/>
      <c r="E1016" s="307"/>
      <c r="F1016" s="307"/>
    </row>
    <row r="1017" spans="1:6" x14ac:dyDescent="0.25">
      <c r="A1017" s="2015">
        <v>6901</v>
      </c>
      <c r="B1017" s="307"/>
      <c r="C1017" s="307"/>
      <c r="D1017" s="307"/>
      <c r="E1017" s="307"/>
      <c r="F1017" s="307"/>
    </row>
    <row r="1018" spans="1:6" x14ac:dyDescent="0.25">
      <c r="A1018" s="2015">
        <v>6902</v>
      </c>
      <c r="B1018" s="307"/>
      <c r="C1018" s="307"/>
      <c r="D1018" s="307"/>
      <c r="E1018" s="307"/>
      <c r="F1018" s="307"/>
    </row>
    <row r="1019" spans="1:6" x14ac:dyDescent="0.25">
      <c r="A1019" s="2015">
        <v>6903</v>
      </c>
      <c r="B1019" s="307"/>
      <c r="C1019" s="307"/>
      <c r="D1019" s="307"/>
      <c r="E1019" s="307"/>
      <c r="F1019" s="307"/>
    </row>
    <row r="1020" spans="1:6" x14ac:dyDescent="0.25">
      <c r="A1020" s="2015">
        <v>6904</v>
      </c>
      <c r="B1020" s="307"/>
      <c r="C1020" s="307"/>
      <c r="D1020" s="307"/>
      <c r="E1020" s="307"/>
      <c r="F1020" s="307"/>
    </row>
    <row r="1021" spans="1:6" x14ac:dyDescent="0.25">
      <c r="A1021" s="2015">
        <v>6905</v>
      </c>
      <c r="B1021" s="307"/>
      <c r="C1021" s="307"/>
      <c r="D1021" s="307"/>
      <c r="E1021" s="307"/>
      <c r="F1021" s="307"/>
    </row>
    <row r="1022" spans="1:6" x14ac:dyDescent="0.25">
      <c r="A1022" s="2015">
        <v>6906</v>
      </c>
      <c r="B1022" s="307"/>
      <c r="C1022" s="307"/>
      <c r="D1022" s="307"/>
      <c r="E1022" s="307"/>
      <c r="F1022" s="307"/>
    </row>
    <row r="1023" spans="1:6" x14ac:dyDescent="0.25">
      <c r="A1023" s="2015">
        <v>6907</v>
      </c>
      <c r="B1023" s="307"/>
      <c r="C1023" s="307"/>
      <c r="D1023" s="307"/>
      <c r="E1023" s="307"/>
      <c r="F1023" s="307"/>
    </row>
    <row r="1024" spans="1:6" x14ac:dyDescent="0.25">
      <c r="A1024" s="2015">
        <v>6908</v>
      </c>
      <c r="B1024" s="307"/>
      <c r="C1024" s="307"/>
      <c r="D1024" s="307"/>
      <c r="E1024" s="307"/>
      <c r="F1024" s="307"/>
    </row>
    <row r="1025" spans="1:12" x14ac:dyDescent="0.25">
      <c r="A1025" s="2015">
        <v>6909</v>
      </c>
      <c r="B1025" s="307"/>
      <c r="C1025" s="307"/>
      <c r="D1025" s="307"/>
      <c r="E1025" s="307"/>
      <c r="F1025" s="307"/>
    </row>
    <row r="1026" spans="1:12" x14ac:dyDescent="0.25">
      <c r="A1026" s="2015">
        <v>6910</v>
      </c>
      <c r="B1026" s="307"/>
      <c r="C1026" s="307"/>
      <c r="D1026" s="307"/>
      <c r="E1026" s="307"/>
      <c r="F1026" s="307"/>
    </row>
    <row r="1027" spans="1:12" x14ac:dyDescent="0.25">
      <c r="A1027" s="2015">
        <v>6911</v>
      </c>
      <c r="B1027" s="307"/>
      <c r="C1027" s="307"/>
      <c r="D1027" s="307"/>
      <c r="E1027" s="307"/>
      <c r="F1027" s="307"/>
    </row>
    <row r="1028" spans="1:12" x14ac:dyDescent="0.25">
      <c r="A1028" s="2015">
        <v>6912</v>
      </c>
      <c r="B1028" s="307"/>
      <c r="C1028" s="307"/>
      <c r="D1028" s="307"/>
      <c r="E1028" s="307"/>
      <c r="F1028" s="307"/>
    </row>
    <row r="1029" spans="1:12" x14ac:dyDescent="0.25">
      <c r="A1029" s="2015">
        <v>6913</v>
      </c>
      <c r="B1029" s="307"/>
      <c r="C1029" s="307"/>
      <c r="D1029" s="307"/>
      <c r="E1029" s="307"/>
      <c r="F1029" s="307"/>
    </row>
    <row r="1030" spans="1:12" x14ac:dyDescent="0.25">
      <c r="A1030" s="2015">
        <v>6914</v>
      </c>
      <c r="B1030" s="307"/>
      <c r="C1030" s="307"/>
      <c r="D1030" s="307"/>
      <c r="E1030" s="307"/>
      <c r="F1030" s="307"/>
    </row>
    <row r="1031" spans="1:12" x14ac:dyDescent="0.25">
      <c r="A1031" s="2015">
        <v>6915</v>
      </c>
      <c r="B1031" s="307"/>
      <c r="C1031" s="307"/>
      <c r="D1031" s="307"/>
      <c r="E1031" s="307"/>
      <c r="F1031" s="307"/>
    </row>
    <row r="1032" spans="1:12" x14ac:dyDescent="0.25">
      <c r="A1032" s="2015">
        <v>6916</v>
      </c>
      <c r="B1032" s="307"/>
      <c r="C1032" s="307"/>
      <c r="D1032" s="307"/>
      <c r="E1032" s="307"/>
      <c r="F1032" s="307"/>
    </row>
    <row r="1033" spans="1:12" x14ac:dyDescent="0.25">
      <c r="A1033" s="2015">
        <v>6917</v>
      </c>
      <c r="B1033" s="307"/>
      <c r="C1033" s="307"/>
      <c r="D1033" s="307"/>
      <c r="E1033" s="307"/>
      <c r="F1033" s="307"/>
    </row>
    <row r="1034" spans="1:12" x14ac:dyDescent="0.25">
      <c r="A1034" s="2015">
        <v>6918</v>
      </c>
      <c r="B1034" s="307"/>
      <c r="C1034" s="307"/>
      <c r="D1034" s="307"/>
      <c r="E1034" s="307"/>
      <c r="F1034" s="307"/>
    </row>
    <row r="1035" spans="1:12" x14ac:dyDescent="0.25">
      <c r="A1035" s="2015" t="s">
        <v>4661</v>
      </c>
      <c r="B1035" s="2015" t="s">
        <v>4662</v>
      </c>
      <c r="C1035" s="2015" t="s">
        <v>4663</v>
      </c>
      <c r="D1035" s="2015" t="s">
        <v>4664</v>
      </c>
      <c r="E1035" s="2015" t="s">
        <v>4665</v>
      </c>
      <c r="F1035" s="2015" t="s">
        <v>4666</v>
      </c>
      <c r="G1035" s="2014"/>
      <c r="H1035" s="2014"/>
      <c r="I1035" s="2014"/>
      <c r="J1035" s="2014"/>
      <c r="K1035" s="2014"/>
      <c r="L1035" s="2014"/>
    </row>
    <row r="1036" spans="1:12" x14ac:dyDescent="0.25">
      <c r="A1036" s="2015">
        <v>6919</v>
      </c>
      <c r="B1036" s="307"/>
      <c r="C1036" s="307"/>
      <c r="D1036" s="307"/>
      <c r="E1036" s="307"/>
      <c r="F1036" s="307"/>
    </row>
    <row r="1037" spans="1:12" x14ac:dyDescent="0.25">
      <c r="A1037" s="2015">
        <v>6920</v>
      </c>
      <c r="B1037" s="307"/>
      <c r="C1037" s="307"/>
      <c r="D1037" s="307"/>
      <c r="E1037" s="307"/>
      <c r="F1037" s="307"/>
    </row>
    <row r="1038" spans="1:12" x14ac:dyDescent="0.25">
      <c r="A1038" s="2015">
        <v>6921</v>
      </c>
      <c r="B1038" s="307"/>
      <c r="C1038" s="307"/>
      <c r="D1038" s="307"/>
      <c r="E1038" s="307"/>
      <c r="F1038" s="307"/>
    </row>
    <row r="1039" spans="1:12" x14ac:dyDescent="0.25">
      <c r="A1039" s="2015">
        <v>6922</v>
      </c>
      <c r="B1039" s="307"/>
      <c r="C1039" s="307"/>
      <c r="D1039" s="307"/>
      <c r="E1039" s="307"/>
      <c r="F1039" s="307"/>
    </row>
    <row r="1040" spans="1:12" x14ac:dyDescent="0.25">
      <c r="A1040" s="2015">
        <v>6923</v>
      </c>
      <c r="B1040" s="307"/>
      <c r="C1040" s="307"/>
      <c r="D1040" s="307"/>
      <c r="E1040" s="307"/>
      <c r="F1040" s="307"/>
    </row>
    <row r="1041" spans="1:6" x14ac:dyDescent="0.25">
      <c r="A1041" s="2015">
        <v>6924</v>
      </c>
      <c r="B1041" s="307"/>
      <c r="C1041" s="307"/>
      <c r="D1041" s="307"/>
      <c r="E1041" s="307"/>
      <c r="F1041" s="307"/>
    </row>
    <row r="1042" spans="1:6" x14ac:dyDescent="0.25">
      <c r="A1042" s="2015">
        <v>6925</v>
      </c>
      <c r="B1042" s="307"/>
      <c r="C1042" s="307"/>
      <c r="D1042" s="307"/>
      <c r="E1042" s="307"/>
      <c r="F1042" s="307"/>
    </row>
    <row r="1043" spans="1:6" x14ac:dyDescent="0.25">
      <c r="A1043" s="2015">
        <v>6926</v>
      </c>
      <c r="B1043" s="307"/>
      <c r="C1043" s="307"/>
      <c r="D1043" s="307"/>
      <c r="E1043" s="307"/>
      <c r="F1043" s="307"/>
    </row>
    <row r="1044" spans="1:6" x14ac:dyDescent="0.25">
      <c r="A1044" s="2015">
        <v>6927</v>
      </c>
      <c r="B1044" s="307"/>
      <c r="C1044" s="307"/>
      <c r="D1044" s="307"/>
      <c r="E1044" s="307"/>
      <c r="F1044" s="307"/>
    </row>
    <row r="1045" spans="1:6" x14ac:dyDescent="0.25">
      <c r="A1045" s="2015">
        <v>6928</v>
      </c>
      <c r="B1045" s="307"/>
      <c r="C1045" s="307"/>
      <c r="D1045" s="307"/>
      <c r="E1045" s="307"/>
      <c r="F1045" s="307"/>
    </row>
    <row r="1046" spans="1:6" x14ac:dyDescent="0.25">
      <c r="A1046" s="2015">
        <v>6929</v>
      </c>
      <c r="B1046" s="307"/>
      <c r="C1046" s="307"/>
      <c r="D1046" s="307"/>
      <c r="E1046" s="307"/>
      <c r="F1046" s="307"/>
    </row>
    <row r="1047" spans="1:6" x14ac:dyDescent="0.25">
      <c r="A1047" s="2015">
        <v>6930</v>
      </c>
      <c r="B1047" s="307"/>
      <c r="C1047" s="307"/>
      <c r="D1047" s="307"/>
      <c r="E1047" s="307"/>
      <c r="F1047" s="307"/>
    </row>
    <row r="1048" spans="1:6" x14ac:dyDescent="0.25">
      <c r="A1048" s="2015">
        <v>6931</v>
      </c>
      <c r="B1048" s="307"/>
      <c r="C1048" s="307"/>
      <c r="D1048" s="307"/>
      <c r="E1048" s="307"/>
      <c r="F1048" s="307"/>
    </row>
    <row r="1049" spans="1:6" x14ac:dyDescent="0.25">
      <c r="A1049" s="2015">
        <v>6932</v>
      </c>
      <c r="B1049" s="307"/>
      <c r="C1049" s="307"/>
      <c r="D1049" s="307"/>
      <c r="E1049" s="307"/>
      <c r="F1049" s="307"/>
    </row>
    <row r="1050" spans="1:6" x14ac:dyDescent="0.25">
      <c r="A1050" s="2015">
        <v>6933</v>
      </c>
      <c r="B1050" s="307"/>
      <c r="C1050" s="307"/>
      <c r="D1050" s="307"/>
      <c r="E1050" s="307"/>
      <c r="F1050" s="307"/>
    </row>
    <row r="1051" spans="1:6" x14ac:dyDescent="0.25">
      <c r="A1051" s="2015">
        <v>6934</v>
      </c>
      <c r="B1051" s="307"/>
      <c r="C1051" s="307"/>
      <c r="D1051" s="307"/>
      <c r="E1051" s="307"/>
      <c r="F1051" s="307"/>
    </row>
    <row r="1052" spans="1:6" x14ac:dyDescent="0.25">
      <c r="A1052" s="2015">
        <v>6935</v>
      </c>
      <c r="B1052" s="307"/>
      <c r="C1052" s="307"/>
      <c r="D1052" s="307"/>
      <c r="E1052" s="307"/>
      <c r="F1052" s="307"/>
    </row>
    <row r="1053" spans="1:6" x14ac:dyDescent="0.25">
      <c r="A1053" s="2015">
        <v>6936</v>
      </c>
      <c r="B1053" s="307"/>
      <c r="C1053" s="307"/>
      <c r="D1053" s="307"/>
      <c r="E1053" s="307"/>
      <c r="F1053" s="307"/>
    </row>
    <row r="1054" spans="1:6" x14ac:dyDescent="0.25">
      <c r="A1054" s="2015">
        <v>6937</v>
      </c>
      <c r="B1054" s="307"/>
      <c r="C1054" s="307"/>
      <c r="D1054" s="307"/>
      <c r="E1054" s="307"/>
      <c r="F1054" s="307"/>
    </row>
    <row r="1055" spans="1:6" x14ac:dyDescent="0.25">
      <c r="A1055" s="2015">
        <v>6938</v>
      </c>
      <c r="B1055" s="307"/>
      <c r="C1055" s="307"/>
      <c r="D1055" s="307"/>
      <c r="E1055" s="307"/>
      <c r="F1055" s="307"/>
    </row>
    <row r="1056" spans="1:6" x14ac:dyDescent="0.25">
      <c r="A1056" s="2015">
        <v>6939</v>
      </c>
      <c r="B1056" s="307"/>
      <c r="C1056" s="307"/>
      <c r="D1056" s="307"/>
      <c r="E1056" s="307"/>
      <c r="F1056" s="307"/>
    </row>
    <row r="1057" spans="1:6" x14ac:dyDescent="0.25">
      <c r="A1057" s="2015">
        <v>6940</v>
      </c>
      <c r="B1057" s="307"/>
      <c r="C1057" s="307"/>
      <c r="D1057" s="307"/>
      <c r="E1057" s="307"/>
      <c r="F1057" s="307"/>
    </row>
    <row r="1058" spans="1:6" x14ac:dyDescent="0.25">
      <c r="A1058" s="2015">
        <v>6941</v>
      </c>
      <c r="B1058" s="307"/>
      <c r="C1058" s="307"/>
      <c r="D1058" s="307"/>
      <c r="E1058" s="307"/>
      <c r="F1058" s="307"/>
    </row>
    <row r="1059" spans="1:6" x14ac:dyDescent="0.25">
      <c r="A1059" s="2015">
        <v>6942</v>
      </c>
      <c r="B1059" s="307"/>
      <c r="C1059" s="307"/>
      <c r="D1059" s="307"/>
      <c r="E1059" s="307"/>
      <c r="F1059" s="307"/>
    </row>
    <row r="1060" spans="1:6" x14ac:dyDescent="0.25">
      <c r="A1060" s="2015">
        <v>6943</v>
      </c>
      <c r="B1060" s="307"/>
      <c r="C1060" s="307"/>
      <c r="D1060" s="307"/>
      <c r="E1060" s="307"/>
      <c r="F1060" s="307"/>
    </row>
    <row r="1061" spans="1:6" x14ac:dyDescent="0.25">
      <c r="A1061" s="2015">
        <v>6944</v>
      </c>
      <c r="B1061" s="307"/>
      <c r="C1061" s="307"/>
      <c r="D1061" s="307"/>
      <c r="E1061" s="307"/>
      <c r="F1061" s="307"/>
    </row>
    <row r="1062" spans="1:6" x14ac:dyDescent="0.25">
      <c r="A1062" s="2015">
        <v>6945</v>
      </c>
      <c r="B1062" s="307"/>
      <c r="C1062" s="307"/>
      <c r="D1062" s="307"/>
      <c r="E1062" s="307"/>
      <c r="F1062" s="307"/>
    </row>
    <row r="1063" spans="1:6" x14ac:dyDescent="0.25">
      <c r="A1063" s="2015">
        <v>6946</v>
      </c>
      <c r="B1063" s="307"/>
      <c r="C1063" s="307"/>
      <c r="D1063" s="307"/>
      <c r="E1063" s="307"/>
      <c r="F1063" s="307"/>
    </row>
    <row r="1064" spans="1:6" x14ac:dyDescent="0.25">
      <c r="A1064" s="2015">
        <v>6947</v>
      </c>
      <c r="B1064" s="307"/>
      <c r="C1064" s="307"/>
      <c r="D1064" s="307"/>
      <c r="E1064" s="307"/>
      <c r="F1064" s="307"/>
    </row>
    <row r="1065" spans="1:6" x14ac:dyDescent="0.25">
      <c r="A1065" s="2015">
        <v>6948</v>
      </c>
      <c r="B1065" s="307"/>
      <c r="C1065" s="307"/>
      <c r="D1065" s="307"/>
      <c r="E1065" s="307"/>
      <c r="F1065" s="307"/>
    </row>
    <row r="1066" spans="1:6" x14ac:dyDescent="0.25">
      <c r="A1066" s="2015">
        <v>6949</v>
      </c>
      <c r="B1066" s="307"/>
      <c r="C1066" s="307"/>
      <c r="D1066" s="307"/>
      <c r="E1066" s="307"/>
      <c r="F1066" s="307"/>
    </row>
    <row r="1067" spans="1:6" x14ac:dyDescent="0.25">
      <c r="A1067" s="2015">
        <v>6950</v>
      </c>
      <c r="B1067" s="307"/>
      <c r="C1067" s="307"/>
      <c r="D1067" s="307"/>
      <c r="E1067" s="307"/>
      <c r="F1067" s="307"/>
    </row>
    <row r="1068" spans="1:6" x14ac:dyDescent="0.25">
      <c r="A1068" s="2015">
        <v>6951</v>
      </c>
      <c r="B1068" s="307"/>
      <c r="C1068" s="307"/>
      <c r="D1068" s="307"/>
      <c r="E1068" s="307"/>
      <c r="F1068" s="307"/>
    </row>
    <row r="1069" spans="1:6" x14ac:dyDescent="0.25">
      <c r="A1069" s="2015">
        <v>6952</v>
      </c>
      <c r="B1069" s="307"/>
      <c r="C1069" s="307"/>
      <c r="D1069" s="307"/>
      <c r="E1069" s="307"/>
      <c r="F1069" s="307"/>
    </row>
    <row r="1070" spans="1:6" x14ac:dyDescent="0.25">
      <c r="A1070" s="2015">
        <v>6953</v>
      </c>
      <c r="B1070" s="307"/>
      <c r="C1070" s="307"/>
      <c r="D1070" s="307"/>
      <c r="E1070" s="307"/>
      <c r="F1070" s="307"/>
    </row>
    <row r="1071" spans="1:6" x14ac:dyDescent="0.25">
      <c r="A1071" s="2015">
        <v>6954</v>
      </c>
      <c r="B1071" s="307"/>
      <c r="C1071" s="307"/>
      <c r="D1071" s="307"/>
      <c r="E1071" s="307"/>
      <c r="F1071" s="307"/>
    </row>
    <row r="1072" spans="1:6" x14ac:dyDescent="0.25">
      <c r="A1072" s="2015">
        <v>6955</v>
      </c>
      <c r="B1072" s="307"/>
      <c r="C1072" s="307"/>
      <c r="D1072" s="307"/>
      <c r="E1072" s="307"/>
      <c r="F1072" s="307"/>
    </row>
    <row r="1073" spans="1:6" x14ac:dyDescent="0.25">
      <c r="A1073" s="2015">
        <v>6956</v>
      </c>
      <c r="B1073" s="307"/>
      <c r="C1073" s="307"/>
      <c r="D1073" s="307"/>
      <c r="E1073" s="307"/>
      <c r="F1073" s="307"/>
    </row>
    <row r="1074" spans="1:6" x14ac:dyDescent="0.25">
      <c r="A1074" s="2015">
        <v>6957</v>
      </c>
      <c r="B1074" s="307"/>
      <c r="C1074" s="307"/>
      <c r="D1074" s="307"/>
      <c r="E1074" s="307"/>
      <c r="F1074" s="307"/>
    </row>
    <row r="1075" spans="1:6" x14ac:dyDescent="0.25">
      <c r="A1075" s="2015">
        <v>6958</v>
      </c>
      <c r="B1075" s="307"/>
      <c r="C1075" s="307"/>
      <c r="D1075" s="307"/>
      <c r="E1075" s="307"/>
      <c r="F1075" s="307"/>
    </row>
    <row r="1076" spans="1:6" x14ac:dyDescent="0.25">
      <c r="A1076" s="2015">
        <v>6959</v>
      </c>
      <c r="B1076" s="307"/>
      <c r="C1076" s="307"/>
      <c r="D1076" s="307"/>
      <c r="E1076" s="307"/>
      <c r="F1076" s="307"/>
    </row>
    <row r="1077" spans="1:6" x14ac:dyDescent="0.25">
      <c r="A1077" s="2015">
        <v>6960</v>
      </c>
      <c r="B1077" s="307"/>
      <c r="C1077" s="307"/>
      <c r="D1077" s="307"/>
      <c r="E1077" s="307"/>
      <c r="F1077" s="307"/>
    </row>
    <row r="1078" spans="1:6" x14ac:dyDescent="0.25">
      <c r="A1078" s="2015">
        <v>6961</v>
      </c>
      <c r="B1078" s="307"/>
      <c r="C1078" s="307"/>
      <c r="D1078" s="307"/>
      <c r="E1078" s="307"/>
      <c r="F1078" s="307"/>
    </row>
    <row r="1079" spans="1:6" x14ac:dyDescent="0.25">
      <c r="A1079" s="2015">
        <v>6962</v>
      </c>
      <c r="B1079" s="307"/>
      <c r="C1079" s="307"/>
      <c r="D1079" s="307"/>
      <c r="E1079" s="307"/>
      <c r="F1079" s="307"/>
    </row>
    <row r="1080" spans="1:6" x14ac:dyDescent="0.25">
      <c r="A1080" s="2015">
        <v>6963</v>
      </c>
      <c r="B1080" s="307"/>
      <c r="C1080" s="307"/>
      <c r="D1080" s="307"/>
      <c r="E1080" s="307"/>
      <c r="F1080" s="307"/>
    </row>
    <row r="1081" spans="1:6" x14ac:dyDescent="0.25">
      <c r="A1081" s="2015">
        <v>6964</v>
      </c>
      <c r="B1081" s="307"/>
      <c r="C1081" s="307"/>
      <c r="D1081" s="307"/>
      <c r="E1081" s="307"/>
      <c r="F1081" s="307"/>
    </row>
    <row r="1082" spans="1:6" x14ac:dyDescent="0.25">
      <c r="A1082" s="2015" t="s">
        <v>4661</v>
      </c>
      <c r="B1082" s="2015" t="s">
        <v>4662</v>
      </c>
      <c r="C1082" s="2015" t="s">
        <v>4663</v>
      </c>
      <c r="D1082" s="2015" t="s">
        <v>4664</v>
      </c>
      <c r="E1082" s="2015" t="s">
        <v>4665</v>
      </c>
      <c r="F1082" s="2015" t="s">
        <v>4666</v>
      </c>
    </row>
    <row r="1083" spans="1:6" x14ac:dyDescent="0.25">
      <c r="A1083" s="2015">
        <v>6965</v>
      </c>
      <c r="B1083" s="307"/>
      <c r="C1083" s="307"/>
      <c r="D1083" s="307"/>
      <c r="E1083" s="307"/>
      <c r="F1083" s="307"/>
    </row>
    <row r="1084" spans="1:6" x14ac:dyDescent="0.25">
      <c r="A1084" s="2015">
        <v>6966</v>
      </c>
      <c r="B1084" s="307"/>
      <c r="C1084" s="307"/>
      <c r="D1084" s="307"/>
      <c r="E1084" s="307"/>
      <c r="F1084" s="307"/>
    </row>
    <row r="1085" spans="1:6" x14ac:dyDescent="0.25">
      <c r="A1085" s="2015">
        <v>6967</v>
      </c>
      <c r="B1085" s="307"/>
      <c r="C1085" s="307"/>
      <c r="D1085" s="307"/>
      <c r="E1085" s="307"/>
      <c r="F1085" s="307"/>
    </row>
    <row r="1086" spans="1:6" x14ac:dyDescent="0.25">
      <c r="A1086" s="2015">
        <v>6968</v>
      </c>
      <c r="B1086" s="307"/>
      <c r="C1086" s="307"/>
      <c r="D1086" s="307"/>
      <c r="E1086" s="307"/>
      <c r="F1086" s="307"/>
    </row>
    <row r="1087" spans="1:6" x14ac:dyDescent="0.25">
      <c r="A1087" s="2015">
        <v>6969</v>
      </c>
      <c r="B1087" s="307"/>
      <c r="C1087" s="307"/>
      <c r="D1087" s="307"/>
      <c r="E1087" s="307"/>
      <c r="F1087" s="307"/>
    </row>
    <row r="1088" spans="1:6" x14ac:dyDescent="0.25">
      <c r="A1088" s="2015">
        <v>6970</v>
      </c>
      <c r="B1088" s="307"/>
      <c r="C1088" s="307"/>
      <c r="D1088" s="307"/>
      <c r="E1088" s="307"/>
      <c r="F1088" s="307"/>
    </row>
    <row r="1089" spans="1:6" x14ac:dyDescent="0.25">
      <c r="A1089" s="2015">
        <v>6971</v>
      </c>
      <c r="B1089" s="307"/>
      <c r="C1089" s="307"/>
      <c r="D1089" s="307"/>
      <c r="E1089" s="307"/>
      <c r="F1089" s="307"/>
    </row>
    <row r="1090" spans="1:6" x14ac:dyDescent="0.25">
      <c r="A1090" s="2015">
        <v>6972</v>
      </c>
      <c r="B1090" s="307"/>
      <c r="C1090" s="307"/>
      <c r="D1090" s="307"/>
      <c r="E1090" s="307"/>
      <c r="F1090" s="307"/>
    </row>
    <row r="1091" spans="1:6" x14ac:dyDescent="0.25">
      <c r="A1091" s="2015">
        <v>6973</v>
      </c>
      <c r="B1091" s="307"/>
      <c r="C1091" s="307"/>
      <c r="D1091" s="307"/>
      <c r="E1091" s="307"/>
      <c r="F1091" s="307"/>
    </row>
    <row r="1092" spans="1:6" x14ac:dyDescent="0.25">
      <c r="A1092" s="2015">
        <v>6974</v>
      </c>
      <c r="B1092" s="307"/>
      <c r="C1092" s="307"/>
      <c r="D1092" s="307"/>
      <c r="E1092" s="307"/>
      <c r="F1092" s="307"/>
    </row>
    <row r="1093" spans="1:6" x14ac:dyDescent="0.25">
      <c r="A1093" s="2015">
        <v>6975</v>
      </c>
      <c r="B1093" s="307"/>
      <c r="C1093" s="307"/>
      <c r="D1093" s="307"/>
      <c r="E1093" s="307"/>
      <c r="F1093" s="307"/>
    </row>
    <row r="1094" spans="1:6" x14ac:dyDescent="0.25">
      <c r="A1094" s="2015">
        <v>6976</v>
      </c>
      <c r="B1094" s="307"/>
      <c r="C1094" s="307"/>
      <c r="D1094" s="307"/>
      <c r="E1094" s="307"/>
      <c r="F1094" s="307"/>
    </row>
    <row r="1095" spans="1:6" x14ac:dyDescent="0.25">
      <c r="A1095" s="2015">
        <v>6977</v>
      </c>
      <c r="B1095" s="307"/>
      <c r="C1095" s="307"/>
      <c r="D1095" s="307"/>
      <c r="E1095" s="307"/>
      <c r="F1095" s="307"/>
    </row>
    <row r="1096" spans="1:6" x14ac:dyDescent="0.25">
      <c r="A1096" s="2015">
        <v>6978</v>
      </c>
      <c r="B1096" s="307"/>
      <c r="C1096" s="307"/>
      <c r="D1096" s="307"/>
      <c r="E1096" s="307"/>
      <c r="F1096" s="307"/>
    </row>
    <row r="1097" spans="1:6" x14ac:dyDescent="0.25">
      <c r="A1097" s="2015">
        <v>6979</v>
      </c>
      <c r="B1097" s="307"/>
      <c r="C1097" s="307"/>
      <c r="D1097" s="307"/>
      <c r="E1097" s="307"/>
      <c r="F1097" s="307"/>
    </row>
    <row r="1098" spans="1:6" x14ac:dyDescent="0.25">
      <c r="A1098" s="2015">
        <v>6980</v>
      </c>
      <c r="B1098" s="307"/>
      <c r="C1098" s="307"/>
      <c r="D1098" s="307"/>
      <c r="E1098" s="307"/>
      <c r="F1098" s="307"/>
    </row>
    <row r="1099" spans="1:6" x14ac:dyDescent="0.25">
      <c r="A1099" s="2015">
        <v>6981</v>
      </c>
      <c r="B1099" s="307"/>
      <c r="C1099" s="307"/>
      <c r="D1099" s="307"/>
      <c r="E1099" s="307"/>
      <c r="F1099" s="307"/>
    </row>
    <row r="1100" spans="1:6" x14ac:dyDescent="0.25">
      <c r="A1100" s="2015">
        <v>6982</v>
      </c>
      <c r="B1100" s="307"/>
      <c r="C1100" s="307"/>
      <c r="D1100" s="307"/>
      <c r="E1100" s="307"/>
      <c r="F1100" s="307"/>
    </row>
    <row r="1101" spans="1:6" x14ac:dyDescent="0.25">
      <c r="A1101" s="2015">
        <v>6983</v>
      </c>
      <c r="B1101" s="307"/>
      <c r="C1101" s="307"/>
      <c r="D1101" s="307"/>
      <c r="E1101" s="307"/>
      <c r="F1101" s="307"/>
    </row>
    <row r="1102" spans="1:6" x14ac:dyDescent="0.25">
      <c r="A1102" s="2015">
        <v>6984</v>
      </c>
      <c r="B1102" s="307"/>
      <c r="C1102" s="307"/>
      <c r="D1102" s="307"/>
      <c r="E1102" s="307"/>
      <c r="F1102" s="307"/>
    </row>
    <row r="1103" spans="1:6" x14ac:dyDescent="0.25">
      <c r="A1103" s="2015">
        <v>6985</v>
      </c>
      <c r="B1103" s="307"/>
      <c r="C1103" s="307"/>
      <c r="D1103" s="307"/>
      <c r="E1103" s="307"/>
      <c r="F1103" s="307"/>
    </row>
    <row r="1104" spans="1:6" x14ac:dyDescent="0.25">
      <c r="A1104" s="2015">
        <v>6986</v>
      </c>
      <c r="B1104" s="307"/>
      <c r="C1104" s="307"/>
      <c r="D1104" s="307"/>
      <c r="E1104" s="307"/>
      <c r="F1104" s="307"/>
    </row>
    <row r="1105" spans="1:6" x14ac:dyDescent="0.25">
      <c r="A1105" s="2015">
        <v>6987</v>
      </c>
      <c r="B1105" s="307"/>
      <c r="C1105" s="307"/>
      <c r="D1105" s="307"/>
      <c r="E1105" s="307"/>
      <c r="F1105" s="307"/>
    </row>
    <row r="1106" spans="1:6" x14ac:dyDescent="0.25">
      <c r="A1106" s="2015">
        <v>6988</v>
      </c>
      <c r="B1106" s="307"/>
      <c r="C1106" s="307"/>
      <c r="D1106" s="307"/>
      <c r="E1106" s="307"/>
      <c r="F1106" s="307"/>
    </row>
    <row r="1107" spans="1:6" x14ac:dyDescent="0.25">
      <c r="A1107" s="2015">
        <v>6989</v>
      </c>
      <c r="B1107" s="307"/>
      <c r="C1107" s="307"/>
      <c r="D1107" s="307"/>
      <c r="E1107" s="307"/>
      <c r="F1107" s="307"/>
    </row>
    <row r="1108" spans="1:6" x14ac:dyDescent="0.25">
      <c r="A1108" s="2015">
        <v>6990</v>
      </c>
      <c r="B1108" s="307"/>
      <c r="C1108" s="307"/>
      <c r="D1108" s="307"/>
      <c r="E1108" s="307"/>
      <c r="F1108" s="307"/>
    </row>
    <row r="1109" spans="1:6" x14ac:dyDescent="0.25">
      <c r="A1109" s="2015">
        <v>6991</v>
      </c>
      <c r="B1109" s="307"/>
      <c r="C1109" s="307"/>
      <c r="D1109" s="307"/>
      <c r="E1109" s="307"/>
      <c r="F1109" s="307"/>
    </row>
    <row r="1110" spans="1:6" x14ac:dyDescent="0.25">
      <c r="A1110" s="2015">
        <v>6992</v>
      </c>
      <c r="B1110" s="307"/>
      <c r="C1110" s="307"/>
      <c r="D1110" s="307"/>
      <c r="E1110" s="307"/>
      <c r="F1110" s="307"/>
    </row>
    <row r="1111" spans="1:6" x14ac:dyDescent="0.25">
      <c r="A1111" s="2015">
        <v>6993</v>
      </c>
      <c r="B1111" s="307"/>
      <c r="C1111" s="307"/>
      <c r="D1111" s="307"/>
      <c r="E1111" s="307"/>
      <c r="F1111" s="307"/>
    </row>
    <row r="1112" spans="1:6" x14ac:dyDescent="0.25">
      <c r="A1112" s="2015">
        <v>6994</v>
      </c>
      <c r="B1112" s="307"/>
      <c r="C1112" s="307"/>
      <c r="D1112" s="307"/>
      <c r="E1112" s="307"/>
      <c r="F1112" s="307"/>
    </row>
    <row r="1113" spans="1:6" x14ac:dyDescent="0.25">
      <c r="A1113" s="2015">
        <v>6995</v>
      </c>
      <c r="B1113" s="307"/>
      <c r="C1113" s="307"/>
      <c r="D1113" s="307"/>
      <c r="E1113" s="307"/>
      <c r="F1113" s="307"/>
    </row>
    <row r="1114" spans="1:6" x14ac:dyDescent="0.25">
      <c r="A1114" s="2015">
        <v>6996</v>
      </c>
      <c r="B1114" s="307"/>
      <c r="C1114" s="307"/>
      <c r="D1114" s="307"/>
      <c r="E1114" s="307"/>
      <c r="F1114" s="307"/>
    </row>
    <row r="1115" spans="1:6" x14ac:dyDescent="0.25">
      <c r="A1115" s="2015">
        <v>6997</v>
      </c>
      <c r="B1115" s="307"/>
      <c r="C1115" s="307"/>
      <c r="D1115" s="307"/>
      <c r="E1115" s="307"/>
      <c r="F1115" s="307"/>
    </row>
    <row r="1116" spans="1:6" x14ac:dyDescent="0.25">
      <c r="A1116" s="2015">
        <v>6998</v>
      </c>
      <c r="B1116" s="307"/>
      <c r="C1116" s="307"/>
      <c r="D1116" s="307"/>
      <c r="E1116" s="307"/>
      <c r="F1116" s="307"/>
    </row>
    <row r="1117" spans="1:6" x14ac:dyDescent="0.25">
      <c r="A1117" s="2015">
        <v>6999</v>
      </c>
      <c r="B1117" s="307"/>
      <c r="C1117" s="307"/>
      <c r="D1117" s="307"/>
      <c r="E1117" s="307"/>
      <c r="F1117" s="307"/>
    </row>
    <row r="1118" spans="1:6" x14ac:dyDescent="0.25">
      <c r="A1118" s="2015">
        <v>7000</v>
      </c>
      <c r="B1118" s="307"/>
      <c r="C1118" s="307"/>
      <c r="D1118" s="307"/>
      <c r="E1118" s="307"/>
      <c r="F1118" s="307"/>
    </row>
    <row r="1119" spans="1:6" x14ac:dyDescent="0.25">
      <c r="A1119" s="2015">
        <v>7001</v>
      </c>
      <c r="B1119" s="307"/>
      <c r="C1119" s="307"/>
      <c r="D1119" s="307"/>
      <c r="E1119" s="307"/>
      <c r="F1119" s="307"/>
    </row>
    <row r="1120" spans="1:6" x14ac:dyDescent="0.25">
      <c r="A1120" s="2015">
        <v>7002</v>
      </c>
      <c r="B1120" s="307"/>
      <c r="C1120" s="307"/>
      <c r="D1120" s="307"/>
      <c r="E1120" s="307"/>
      <c r="F1120" s="307"/>
    </row>
    <row r="1121" spans="1:6" x14ac:dyDescent="0.25">
      <c r="A1121" s="2015">
        <v>7003</v>
      </c>
      <c r="B1121" s="307"/>
      <c r="C1121" s="307"/>
      <c r="D1121" s="307"/>
      <c r="E1121" s="307"/>
      <c r="F1121" s="307"/>
    </row>
    <row r="1122" spans="1:6" x14ac:dyDescent="0.25">
      <c r="A1122" s="2015">
        <v>7004</v>
      </c>
      <c r="B1122" s="307"/>
      <c r="C1122" s="307"/>
      <c r="D1122" s="307"/>
      <c r="E1122" s="307"/>
      <c r="F1122" s="307"/>
    </row>
    <row r="1123" spans="1:6" x14ac:dyDescent="0.25">
      <c r="A1123" s="2015">
        <v>7005</v>
      </c>
      <c r="B1123" s="307"/>
      <c r="C1123" s="307"/>
      <c r="D1123" s="307"/>
      <c r="E1123" s="307"/>
      <c r="F1123" s="307"/>
    </row>
    <row r="1124" spans="1:6" x14ac:dyDescent="0.25">
      <c r="A1124" s="2015">
        <v>7006</v>
      </c>
      <c r="B1124" s="307"/>
      <c r="C1124" s="307"/>
      <c r="D1124" s="307"/>
      <c r="E1124" s="307"/>
      <c r="F1124" s="307"/>
    </row>
    <row r="1125" spans="1:6" x14ac:dyDescent="0.25">
      <c r="A1125" s="2015">
        <v>7007</v>
      </c>
      <c r="B1125" s="307"/>
      <c r="C1125" s="307"/>
      <c r="D1125" s="307"/>
      <c r="E1125" s="307"/>
      <c r="F1125" s="307"/>
    </row>
    <row r="1126" spans="1:6" x14ac:dyDescent="0.25">
      <c r="A1126" s="2015">
        <v>7008</v>
      </c>
      <c r="B1126" s="307"/>
      <c r="C1126" s="307"/>
      <c r="D1126" s="307"/>
      <c r="E1126" s="307"/>
      <c r="F1126" s="307"/>
    </row>
    <row r="1127" spans="1:6" x14ac:dyDescent="0.25">
      <c r="A1127" s="2015">
        <v>7009</v>
      </c>
      <c r="B1127" s="307"/>
      <c r="C1127" s="307"/>
      <c r="D1127" s="307"/>
      <c r="E1127" s="307"/>
      <c r="F1127" s="307"/>
    </row>
    <row r="1128" spans="1:6" x14ac:dyDescent="0.25">
      <c r="A1128" s="2015">
        <v>7010</v>
      </c>
      <c r="B1128" s="307"/>
      <c r="C1128" s="307"/>
      <c r="D1128" s="307"/>
      <c r="E1128" s="307"/>
      <c r="F1128" s="307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B97"/>
  <sheetViews>
    <sheetView topLeftCell="A37" workbookViewId="0">
      <selection activeCell="B69" sqref="B6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1482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1485</v>
      </c>
      <c r="B4" s="127" t="s">
        <v>1483</v>
      </c>
    </row>
    <row r="5" spans="1:2" x14ac:dyDescent="0.25">
      <c r="A5" s="11" t="s">
        <v>1490</v>
      </c>
      <c r="B5" s="128" t="s">
        <v>859</v>
      </c>
    </row>
    <row r="6" spans="1:2" x14ac:dyDescent="0.25">
      <c r="A6" s="11" t="s">
        <v>1490</v>
      </c>
      <c r="B6" s="128" t="s">
        <v>524</v>
      </c>
    </row>
    <row r="7" spans="1:2" x14ac:dyDescent="0.25">
      <c r="A7" s="11" t="s">
        <v>1508</v>
      </c>
      <c r="B7" s="128" t="s">
        <v>321</v>
      </c>
    </row>
    <row r="8" spans="1:2" x14ac:dyDescent="0.25">
      <c r="A8" s="11"/>
      <c r="B8" s="128" t="s">
        <v>1484</v>
      </c>
    </row>
    <row r="9" spans="1:2" x14ac:dyDescent="0.25">
      <c r="A9" s="11"/>
      <c r="B9" s="11" t="s">
        <v>1489</v>
      </c>
    </row>
    <row r="10" spans="1:2" x14ac:dyDescent="0.25">
      <c r="A10" s="11"/>
      <c r="B10" s="11" t="s">
        <v>1494</v>
      </c>
    </row>
    <row r="11" spans="1:2" x14ac:dyDescent="0.25">
      <c r="A11" s="11"/>
      <c r="B11" s="11" t="s">
        <v>1497</v>
      </c>
    </row>
    <row r="12" spans="1:2" x14ac:dyDescent="0.25">
      <c r="A12" s="11"/>
      <c r="B12" s="11" t="s">
        <v>1499</v>
      </c>
    </row>
    <row r="13" spans="1:2" x14ac:dyDescent="0.25">
      <c r="A13" s="11"/>
      <c r="B13" s="11" t="s">
        <v>1500</v>
      </c>
    </row>
    <row r="14" spans="1:2" x14ac:dyDescent="0.25">
      <c r="A14" s="11"/>
      <c r="B14" s="11" t="s">
        <v>1501</v>
      </c>
    </row>
    <row r="15" spans="1:2" x14ac:dyDescent="0.25">
      <c r="A15" s="11"/>
      <c r="B15" s="11" t="s">
        <v>1502</v>
      </c>
    </row>
    <row r="16" spans="1:2" x14ac:dyDescent="0.25">
      <c r="A16" s="11"/>
      <c r="B16" s="11" t="s">
        <v>1503</v>
      </c>
    </row>
    <row r="17" spans="1:2" ht="15.75" thickBot="1" x14ac:dyDescent="0.3">
      <c r="A17" s="11"/>
      <c r="B17" s="11" t="s">
        <v>1507</v>
      </c>
    </row>
    <row r="18" spans="1:2" ht="15.75" thickBot="1" x14ac:dyDescent="0.3">
      <c r="A18" s="8" t="s">
        <v>23</v>
      </c>
      <c r="B18" s="8" t="s">
        <v>1157</v>
      </c>
    </row>
    <row r="19" spans="1:2" x14ac:dyDescent="0.25">
      <c r="A19" s="11" t="s">
        <v>929</v>
      </c>
      <c r="B19" s="11" t="s">
        <v>259</v>
      </c>
    </row>
    <row r="20" spans="1:2" x14ac:dyDescent="0.25">
      <c r="A20" s="11" t="s">
        <v>1486</v>
      </c>
      <c r="B20" s="11" t="s">
        <v>173</v>
      </c>
    </row>
    <row r="21" spans="1:2" x14ac:dyDescent="0.25">
      <c r="A21" s="11" t="s">
        <v>926</v>
      </c>
      <c r="B21" s="11" t="s">
        <v>187</v>
      </c>
    </row>
    <row r="22" spans="1:2" x14ac:dyDescent="0.25">
      <c r="A22" s="11" t="s">
        <v>927</v>
      </c>
      <c r="B22" s="11" t="s">
        <v>1491</v>
      </c>
    </row>
    <row r="23" spans="1:2" x14ac:dyDescent="0.25">
      <c r="A23" s="11" t="s">
        <v>112</v>
      </c>
      <c r="B23" s="11" t="s">
        <v>1371</v>
      </c>
    </row>
    <row r="24" spans="1:2" x14ac:dyDescent="0.25">
      <c r="A24" s="11" t="s">
        <v>336</v>
      </c>
      <c r="B24" s="11" t="s">
        <v>665</v>
      </c>
    </row>
    <row r="25" spans="1:2" ht="15.75" thickBot="1" x14ac:dyDescent="0.3">
      <c r="A25" s="11"/>
      <c r="B25" s="11" t="s">
        <v>266</v>
      </c>
    </row>
    <row r="26" spans="1:2" ht="15.75" thickBot="1" x14ac:dyDescent="0.3">
      <c r="A26" s="8" t="s">
        <v>1120</v>
      </c>
      <c r="B26" s="11" t="s">
        <v>1477</v>
      </c>
    </row>
    <row r="27" spans="1:2" x14ac:dyDescent="0.25">
      <c r="A27" s="11" t="s">
        <v>321</v>
      </c>
      <c r="B27" s="11" t="s">
        <v>394</v>
      </c>
    </row>
    <row r="28" spans="1:2" x14ac:dyDescent="0.25">
      <c r="A28" s="11" t="s">
        <v>846</v>
      </c>
      <c r="B28" s="11" t="s">
        <v>485</v>
      </c>
    </row>
    <row r="29" spans="1:2" x14ac:dyDescent="0.25">
      <c r="A29" s="11" t="s">
        <v>1492</v>
      </c>
      <c r="B29" s="11" t="s">
        <v>321</v>
      </c>
    </row>
    <row r="30" spans="1:2" x14ac:dyDescent="0.25">
      <c r="A30" s="11" t="s">
        <v>1493</v>
      </c>
      <c r="B30" s="11" t="s">
        <v>10</v>
      </c>
    </row>
    <row r="31" spans="1:2" x14ac:dyDescent="0.25">
      <c r="A31" s="11" t="s">
        <v>991</v>
      </c>
      <c r="B31" s="11" t="s">
        <v>1218</v>
      </c>
    </row>
    <row r="32" spans="1:2" x14ac:dyDescent="0.25">
      <c r="A32" s="11" t="s">
        <v>1218</v>
      </c>
      <c r="B32" s="11" t="s">
        <v>499</v>
      </c>
    </row>
    <row r="33" spans="1:2" x14ac:dyDescent="0.25">
      <c r="A33" s="71" t="s">
        <v>593</v>
      </c>
      <c r="B33" s="11" t="s">
        <v>947</v>
      </c>
    </row>
    <row r="34" spans="1:2" ht="15.75" thickBot="1" x14ac:dyDescent="0.3">
      <c r="A34" s="11"/>
      <c r="B34" s="11" t="s">
        <v>948</v>
      </c>
    </row>
    <row r="35" spans="1:2" ht="15.75" thickBot="1" x14ac:dyDescent="0.3">
      <c r="A35" s="8" t="s">
        <v>13</v>
      </c>
      <c r="B35" s="11" t="s">
        <v>1421</v>
      </c>
    </row>
    <row r="36" spans="1:2" x14ac:dyDescent="0.25">
      <c r="A36" s="11" t="s">
        <v>795</v>
      </c>
      <c r="B36" s="11" t="s">
        <v>1126</v>
      </c>
    </row>
    <row r="37" spans="1:2" x14ac:dyDescent="0.25">
      <c r="A37" s="11" t="s">
        <v>400</v>
      </c>
      <c r="B37" s="11" t="s">
        <v>765</v>
      </c>
    </row>
    <row r="38" spans="1:2" x14ac:dyDescent="0.25">
      <c r="A38" s="11" t="s">
        <v>1</v>
      </c>
      <c r="B38" s="11" t="s">
        <v>1509</v>
      </c>
    </row>
    <row r="39" spans="1:2" ht="15.75" thickBot="1" x14ac:dyDescent="0.3">
      <c r="A39" s="11"/>
      <c r="B39" s="11" t="s">
        <v>419</v>
      </c>
    </row>
    <row r="40" spans="1:2" ht="15.75" thickBot="1" x14ac:dyDescent="0.3">
      <c r="A40" s="8" t="s">
        <v>12</v>
      </c>
      <c r="B40" s="11" t="s">
        <v>1170</v>
      </c>
    </row>
    <row r="41" spans="1:2" ht="15.75" thickBot="1" x14ac:dyDescent="0.3">
      <c r="A41" s="11" t="s">
        <v>152</v>
      </c>
      <c r="B41" s="11"/>
    </row>
    <row r="42" spans="1:2" ht="15.75" thickBot="1" x14ac:dyDescent="0.3">
      <c r="A42" s="11" t="s">
        <v>1512</v>
      </c>
      <c r="B42" s="8" t="s">
        <v>1193</v>
      </c>
    </row>
    <row r="43" spans="1:2" ht="15.75" thickBot="1" x14ac:dyDescent="0.3">
      <c r="B43" s="11" t="s">
        <v>91</v>
      </c>
    </row>
    <row r="44" spans="1:2" ht="15.75" thickBot="1" x14ac:dyDescent="0.3">
      <c r="A44" s="8" t="s">
        <v>18</v>
      </c>
      <c r="B44" s="11" t="s">
        <v>219</v>
      </c>
    </row>
    <row r="45" spans="1:2" x14ac:dyDescent="0.25">
      <c r="A45" s="124" t="s">
        <v>593</v>
      </c>
      <c r="B45" s="11" t="s">
        <v>87</v>
      </c>
    </row>
    <row r="46" spans="1:2" ht="15.75" thickBot="1" x14ac:dyDescent="0.3">
      <c r="B46" s="11" t="s">
        <v>1228</v>
      </c>
    </row>
    <row r="47" spans="1:2" ht="15.75" thickBot="1" x14ac:dyDescent="0.3">
      <c r="A47" s="8" t="s">
        <v>5</v>
      </c>
      <c r="B47" s="11" t="s">
        <v>225</v>
      </c>
    </row>
    <row r="48" spans="1:2" x14ac:dyDescent="0.25">
      <c r="A48" s="11" t="s">
        <v>1301</v>
      </c>
      <c r="B48" s="11" t="s">
        <v>1240</v>
      </c>
    </row>
    <row r="49" spans="1:2" x14ac:dyDescent="0.25">
      <c r="A49" s="11" t="s">
        <v>41</v>
      </c>
      <c r="B49" s="11" t="s">
        <v>149</v>
      </c>
    </row>
    <row r="50" spans="1:2" x14ac:dyDescent="0.25">
      <c r="A50" s="11" t="s">
        <v>1072</v>
      </c>
      <c r="B50" s="11" t="s">
        <v>267</v>
      </c>
    </row>
    <row r="51" spans="1:2" x14ac:dyDescent="0.25">
      <c r="A51" s="11" t="s">
        <v>1488</v>
      </c>
      <c r="B51" s="11" t="s">
        <v>1252</v>
      </c>
    </row>
    <row r="52" spans="1:2" x14ac:dyDescent="0.25">
      <c r="A52" s="11" t="s">
        <v>1495</v>
      </c>
      <c r="B52" s="11" t="s">
        <v>210</v>
      </c>
    </row>
    <row r="53" spans="1:2" x14ac:dyDescent="0.25">
      <c r="A53" s="11" t="s">
        <v>103</v>
      </c>
      <c r="B53" s="11" t="s">
        <v>509</v>
      </c>
    </row>
    <row r="54" spans="1:2" x14ac:dyDescent="0.25">
      <c r="A54" s="11" t="s">
        <v>1496</v>
      </c>
      <c r="B54" s="11" t="s">
        <v>194</v>
      </c>
    </row>
    <row r="55" spans="1:2" x14ac:dyDescent="0.25">
      <c r="A55" s="11" t="s">
        <v>72</v>
      </c>
      <c r="B55" s="11" t="s">
        <v>1284</v>
      </c>
    </row>
    <row r="56" spans="1:2" x14ac:dyDescent="0.25">
      <c r="A56" s="11" t="s">
        <v>544</v>
      </c>
      <c r="B56" s="11" t="s">
        <v>1261</v>
      </c>
    </row>
    <row r="57" spans="1:2" x14ac:dyDescent="0.25">
      <c r="A57" s="11" t="s">
        <v>1513</v>
      </c>
      <c r="B57" s="11" t="s">
        <v>509</v>
      </c>
    </row>
    <row r="58" spans="1:2" ht="15.75" thickBot="1" x14ac:dyDescent="0.3">
      <c r="A58" s="11"/>
    </row>
    <row r="59" spans="1:2" ht="15.75" thickBot="1" x14ac:dyDescent="0.3">
      <c r="A59" s="8" t="s">
        <v>787</v>
      </c>
      <c r="B59" s="10" t="s">
        <v>809</v>
      </c>
    </row>
    <row r="60" spans="1:2" x14ac:dyDescent="0.25">
      <c r="A60" s="4" t="s">
        <v>1487</v>
      </c>
      <c r="B60" s="4" t="s">
        <v>1506</v>
      </c>
    </row>
    <row r="61" spans="1:2" x14ac:dyDescent="0.25">
      <c r="A61" s="123" t="s">
        <v>770</v>
      </c>
      <c r="B61" s="11"/>
    </row>
    <row r="62" spans="1:2" x14ac:dyDescent="0.25">
      <c r="A62" s="123" t="s">
        <v>658</v>
      </c>
    </row>
    <row r="63" spans="1:2" x14ac:dyDescent="0.25">
      <c r="A63" s="123" t="s">
        <v>1498</v>
      </c>
    </row>
    <row r="64" spans="1:2" x14ac:dyDescent="0.25">
      <c r="A64" s="123" t="s">
        <v>1504</v>
      </c>
    </row>
    <row r="65" spans="1:2" x14ac:dyDescent="0.25">
      <c r="A65" s="123" t="s">
        <v>1505</v>
      </c>
      <c r="B65" s="11"/>
    </row>
    <row r="66" spans="1:2" x14ac:dyDescent="0.25">
      <c r="A66" s="123" t="s">
        <v>1510</v>
      </c>
    </row>
    <row r="67" spans="1:2" x14ac:dyDescent="0.25">
      <c r="A67" s="123" t="s">
        <v>1511</v>
      </c>
    </row>
    <row r="75" spans="1:2" x14ac:dyDescent="0.25">
      <c r="A75" s="123"/>
    </row>
    <row r="76" spans="1:2" x14ac:dyDescent="0.25">
      <c r="A76" s="124"/>
    </row>
    <row r="77" spans="1:2" x14ac:dyDescent="0.25">
      <c r="A77" s="124"/>
      <c r="B77" s="11"/>
    </row>
    <row r="78" spans="1:2" x14ac:dyDescent="0.25">
      <c r="A78" s="123"/>
      <c r="B78" s="11"/>
    </row>
    <row r="79" spans="1:2" x14ac:dyDescent="0.25">
      <c r="A79" s="123"/>
    </row>
    <row r="80" spans="1:2" x14ac:dyDescent="0.25">
      <c r="A80" s="123"/>
    </row>
    <row r="82" spans="1:2" x14ac:dyDescent="0.25">
      <c r="B82" s="35"/>
    </row>
    <row r="83" spans="1:2" x14ac:dyDescent="0.25">
      <c r="B83" s="11"/>
    </row>
    <row r="86" spans="1:2" x14ac:dyDescent="0.25">
      <c r="B86" s="4"/>
    </row>
    <row r="91" spans="1:2" x14ac:dyDescent="0.25">
      <c r="A91" s="123"/>
    </row>
    <row r="92" spans="1:2" x14ac:dyDescent="0.25">
      <c r="A92" s="123"/>
    </row>
    <row r="93" spans="1:2" x14ac:dyDescent="0.25">
      <c r="A93" s="123"/>
    </row>
    <row r="94" spans="1:2" x14ac:dyDescent="0.25">
      <c r="A94" s="123"/>
    </row>
    <row r="95" spans="1:2" x14ac:dyDescent="0.25">
      <c r="A95" s="123"/>
    </row>
    <row r="96" spans="1:2" x14ac:dyDescent="0.25">
      <c r="A96" s="123"/>
    </row>
    <row r="97" spans="1:1" x14ac:dyDescent="0.25">
      <c r="A97" s="12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86"/>
  <sheetViews>
    <sheetView topLeftCell="A34" workbookViewId="0">
      <selection activeCell="A64" sqref="A6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1514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1518</v>
      </c>
      <c r="B4" s="11" t="s">
        <v>1515</v>
      </c>
    </row>
    <row r="5" spans="1:2" x14ac:dyDescent="0.25">
      <c r="A5" s="11" t="s">
        <v>1518</v>
      </c>
      <c r="B5" s="11" t="s">
        <v>1516</v>
      </c>
    </row>
    <row r="6" spans="1:2" x14ac:dyDescent="0.25">
      <c r="A6" s="11" t="s">
        <v>1518</v>
      </c>
      <c r="B6" s="11" t="s">
        <v>1517</v>
      </c>
    </row>
    <row r="7" spans="1:2" x14ac:dyDescent="0.25">
      <c r="A7" s="11" t="s">
        <v>1518</v>
      </c>
      <c r="B7" s="11" t="s">
        <v>1524</v>
      </c>
    </row>
    <row r="8" spans="1:2" x14ac:dyDescent="0.25">
      <c r="A8" s="11" t="s">
        <v>1518</v>
      </c>
      <c r="B8" s="11" t="s">
        <v>1525</v>
      </c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336</v>
      </c>
      <c r="B11" s="11" t="s">
        <v>435</v>
      </c>
    </row>
    <row r="12" spans="1:2" x14ac:dyDescent="0.25">
      <c r="A12" s="11" t="s">
        <v>513</v>
      </c>
      <c r="B12" s="11" t="s">
        <v>1436</v>
      </c>
    </row>
    <row r="13" spans="1:2" x14ac:dyDescent="0.25">
      <c r="A13" s="11" t="s">
        <v>633</v>
      </c>
      <c r="B13" s="11" t="s">
        <v>757</v>
      </c>
    </row>
    <row r="14" spans="1:2" x14ac:dyDescent="0.25">
      <c r="A14" s="11" t="s">
        <v>1520</v>
      </c>
      <c r="B14" s="11" t="s">
        <v>418</v>
      </c>
    </row>
    <row r="15" spans="1:2" x14ac:dyDescent="0.25">
      <c r="A15" s="11" t="s">
        <v>133</v>
      </c>
      <c r="B15" s="11" t="s">
        <v>130</v>
      </c>
    </row>
    <row r="16" spans="1:2" x14ac:dyDescent="0.25">
      <c r="A16" s="11" t="s">
        <v>593</v>
      </c>
      <c r="B16" s="11" t="s">
        <v>150</v>
      </c>
    </row>
    <row r="17" spans="1:2" x14ac:dyDescent="0.25">
      <c r="A17" s="11"/>
      <c r="B17" s="11" t="s">
        <v>126</v>
      </c>
    </row>
    <row r="18" spans="1:2" x14ac:dyDescent="0.25">
      <c r="A18" s="11"/>
      <c r="B18" s="11" t="s">
        <v>687</v>
      </c>
    </row>
    <row r="19" spans="1:2" x14ac:dyDescent="0.25">
      <c r="A19" s="11"/>
      <c r="B19" s="11" t="s">
        <v>104</v>
      </c>
    </row>
    <row r="20" spans="1:2" x14ac:dyDescent="0.25">
      <c r="A20" s="11"/>
      <c r="B20" s="11" t="s">
        <v>74</v>
      </c>
    </row>
    <row r="21" spans="1:2" x14ac:dyDescent="0.25">
      <c r="A21" s="11"/>
      <c r="B21" s="11" t="s">
        <v>596</v>
      </c>
    </row>
    <row r="22" spans="1:2" x14ac:dyDescent="0.25">
      <c r="A22" s="11"/>
      <c r="B22" s="11" t="s">
        <v>70</v>
      </c>
    </row>
    <row r="23" spans="1:2" x14ac:dyDescent="0.25">
      <c r="A23" s="11"/>
      <c r="B23" s="11" t="s">
        <v>207</v>
      </c>
    </row>
    <row r="24" spans="1:2" x14ac:dyDescent="0.25">
      <c r="A24" s="11"/>
      <c r="B24" s="11" t="s">
        <v>1528</v>
      </c>
    </row>
    <row r="25" spans="1:2" x14ac:dyDescent="0.25">
      <c r="A25" s="11"/>
      <c r="B25" s="11" t="s">
        <v>634</v>
      </c>
    </row>
    <row r="26" spans="1:2" ht="15.75" thickBot="1" x14ac:dyDescent="0.3">
      <c r="A26" s="11"/>
      <c r="B26" s="11" t="s">
        <v>124</v>
      </c>
    </row>
    <row r="27" spans="1:2" ht="15.75" thickBot="1" x14ac:dyDescent="0.3">
      <c r="A27" s="126" t="s">
        <v>1120</v>
      </c>
      <c r="B27" s="8" t="s">
        <v>1193</v>
      </c>
    </row>
    <row r="28" spans="1:2" x14ac:dyDescent="0.25">
      <c r="A28" s="11" t="s">
        <v>1218</v>
      </c>
      <c r="B28" s="11" t="s">
        <v>1081</v>
      </c>
    </row>
    <row r="29" spans="1:2" x14ac:dyDescent="0.25">
      <c r="A29" s="11" t="s">
        <v>355</v>
      </c>
      <c r="B29" s="11" t="s">
        <v>1519</v>
      </c>
    </row>
    <row r="30" spans="1:2" x14ac:dyDescent="0.25">
      <c r="A30" s="11" t="s">
        <v>85</v>
      </c>
      <c r="B30" s="11" t="s">
        <v>556</v>
      </c>
    </row>
    <row r="31" spans="1:2" x14ac:dyDescent="0.25">
      <c r="A31" s="11" t="s">
        <v>0</v>
      </c>
      <c r="B31" s="11" t="s">
        <v>1368</v>
      </c>
    </row>
    <row r="32" spans="1:2" x14ac:dyDescent="0.25">
      <c r="A32" s="11" t="s">
        <v>355</v>
      </c>
      <c r="B32" s="11" t="s">
        <v>1522</v>
      </c>
    </row>
    <row r="33" spans="1:2" x14ac:dyDescent="0.25">
      <c r="A33" s="11" t="s">
        <v>789</v>
      </c>
      <c r="B33" s="11" t="s">
        <v>298</v>
      </c>
    </row>
    <row r="34" spans="1:2" x14ac:dyDescent="0.25">
      <c r="A34" s="11" t="s">
        <v>376</v>
      </c>
      <c r="B34" s="11" t="s">
        <v>1523</v>
      </c>
    </row>
    <row r="35" spans="1:2" x14ac:dyDescent="0.25">
      <c r="A35" s="11" t="s">
        <v>341</v>
      </c>
      <c r="B35" s="11" t="s">
        <v>1301</v>
      </c>
    </row>
    <row r="36" spans="1:2" x14ac:dyDescent="0.25">
      <c r="A36" s="11" t="s">
        <v>395</v>
      </c>
      <c r="B36" s="11" t="s">
        <v>1275</v>
      </c>
    </row>
    <row r="37" spans="1:2" x14ac:dyDescent="0.25">
      <c r="A37" s="11" t="s">
        <v>376</v>
      </c>
      <c r="B37" s="11" t="s">
        <v>72</v>
      </c>
    </row>
    <row r="38" spans="1:2" x14ac:dyDescent="0.25">
      <c r="A38" s="11" t="s">
        <v>397</v>
      </c>
      <c r="B38" s="11" t="s">
        <v>1527</v>
      </c>
    </row>
    <row r="39" spans="1:2" x14ac:dyDescent="0.25">
      <c r="A39" s="11" t="s">
        <v>398</v>
      </c>
      <c r="B39" s="11" t="s">
        <v>1349</v>
      </c>
    </row>
    <row r="40" spans="1:2" x14ac:dyDescent="0.25">
      <c r="A40" s="11"/>
      <c r="B40" s="11" t="s">
        <v>1529</v>
      </c>
    </row>
    <row r="41" spans="1:2" x14ac:dyDescent="0.25">
      <c r="A41" s="11"/>
      <c r="B41" s="11" t="s">
        <v>1530</v>
      </c>
    </row>
    <row r="42" spans="1:2" x14ac:dyDescent="0.25">
      <c r="A42" s="11"/>
      <c r="B42" s="11" t="s">
        <v>741</v>
      </c>
    </row>
    <row r="43" spans="1:2" x14ac:dyDescent="0.25">
      <c r="A43" s="11"/>
      <c r="B43" s="11" t="s">
        <v>1276</v>
      </c>
    </row>
    <row r="44" spans="1:2" x14ac:dyDescent="0.25">
      <c r="A44" s="11"/>
      <c r="B44" s="11" t="s">
        <v>1262</v>
      </c>
    </row>
    <row r="45" spans="1:2" x14ac:dyDescent="0.25">
      <c r="A45" s="11"/>
      <c r="B45" s="11" t="s">
        <v>590</v>
      </c>
    </row>
    <row r="46" spans="1:2" x14ac:dyDescent="0.25">
      <c r="A46" s="11"/>
      <c r="B46" s="11" t="s">
        <v>1531</v>
      </c>
    </row>
    <row r="47" spans="1:2" ht="15.75" thickBot="1" x14ac:dyDescent="0.3">
      <c r="A47" s="11"/>
      <c r="B47" s="11" t="s">
        <v>243</v>
      </c>
    </row>
    <row r="48" spans="1:2" ht="15.75" thickBot="1" x14ac:dyDescent="0.3">
      <c r="A48" s="8" t="s">
        <v>13</v>
      </c>
      <c r="B48" s="8" t="s">
        <v>12</v>
      </c>
    </row>
    <row r="49" spans="1:2" x14ac:dyDescent="0.25">
      <c r="A49" s="11" t="s">
        <v>593</v>
      </c>
      <c r="B49" s="11" t="s">
        <v>1201</v>
      </c>
    </row>
    <row r="50" spans="1:2" x14ac:dyDescent="0.25">
      <c r="A50" s="11" t="s">
        <v>220</v>
      </c>
      <c r="B50" s="11"/>
    </row>
    <row r="51" spans="1:2" x14ac:dyDescent="0.25">
      <c r="A51" s="11" t="s">
        <v>876</v>
      </c>
      <c r="B51" s="11"/>
    </row>
    <row r="52" spans="1:2" ht="15.75" thickBot="1" x14ac:dyDescent="0.3">
      <c r="A52" s="11" t="s">
        <v>515</v>
      </c>
      <c r="B52" s="11"/>
    </row>
    <row r="53" spans="1:2" ht="15.75" thickBot="1" x14ac:dyDescent="0.3">
      <c r="A53" s="8" t="s">
        <v>18</v>
      </c>
      <c r="B53" s="8" t="s">
        <v>5</v>
      </c>
    </row>
    <row r="54" spans="1:2" ht="15.75" thickBot="1" x14ac:dyDescent="0.3">
      <c r="A54" s="35" t="s">
        <v>1533</v>
      </c>
      <c r="B54" s="11" t="s">
        <v>439</v>
      </c>
    </row>
    <row r="55" spans="1:2" ht="15.75" thickBot="1" x14ac:dyDescent="0.3">
      <c r="A55" s="8" t="s">
        <v>787</v>
      </c>
      <c r="B55" s="11" t="s">
        <v>1521</v>
      </c>
    </row>
    <row r="56" spans="1:2" x14ac:dyDescent="0.25">
      <c r="A56" s="125" t="s">
        <v>770</v>
      </c>
      <c r="B56" s="11" t="s">
        <v>47</v>
      </c>
    </row>
    <row r="57" spans="1:2" x14ac:dyDescent="0.25">
      <c r="A57" s="10" t="s">
        <v>809</v>
      </c>
      <c r="B57" s="11" t="s">
        <v>893</v>
      </c>
    </row>
    <row r="58" spans="1:2" x14ac:dyDescent="0.25">
      <c r="A58" s="4" t="s">
        <v>1532</v>
      </c>
      <c r="B58" s="11" t="s">
        <v>208</v>
      </c>
    </row>
    <row r="59" spans="1:2" x14ac:dyDescent="0.25">
      <c r="B59" s="11" t="s">
        <v>1199</v>
      </c>
    </row>
    <row r="60" spans="1:2" x14ac:dyDescent="0.25">
      <c r="A60" s="129"/>
      <c r="B60" s="11" t="s">
        <v>0</v>
      </c>
    </row>
    <row r="61" spans="1:2" x14ac:dyDescent="0.25">
      <c r="B61" s="11" t="s">
        <v>1526</v>
      </c>
    </row>
    <row r="63" spans="1:2" x14ac:dyDescent="0.25">
      <c r="A63" s="129"/>
    </row>
    <row r="64" spans="1:2" x14ac:dyDescent="0.25">
      <c r="A64" s="129"/>
    </row>
    <row r="65" spans="1:2" x14ac:dyDescent="0.25">
      <c r="A65" s="129"/>
    </row>
    <row r="66" spans="1:2" x14ac:dyDescent="0.25">
      <c r="A66" s="125"/>
      <c r="B66" s="11"/>
    </row>
    <row r="67" spans="1:2" x14ac:dyDescent="0.25">
      <c r="A67" s="125"/>
      <c r="B67" s="11"/>
    </row>
    <row r="68" spans="1:2" x14ac:dyDescent="0.25">
      <c r="A68" s="125"/>
    </row>
    <row r="69" spans="1:2" x14ac:dyDescent="0.25">
      <c r="A69" s="125"/>
    </row>
    <row r="71" spans="1:2" x14ac:dyDescent="0.25">
      <c r="B71" s="35"/>
    </row>
    <row r="72" spans="1:2" x14ac:dyDescent="0.25">
      <c r="B72" s="11"/>
    </row>
    <row r="75" spans="1:2" x14ac:dyDescent="0.25">
      <c r="B75" s="4"/>
    </row>
    <row r="80" spans="1:2" x14ac:dyDescent="0.25">
      <c r="A80" s="125"/>
    </row>
    <row r="81" spans="1:1" x14ac:dyDescent="0.25">
      <c r="A81" s="125"/>
    </row>
    <row r="82" spans="1:1" x14ac:dyDescent="0.25">
      <c r="A82" s="125"/>
    </row>
    <row r="83" spans="1:1" x14ac:dyDescent="0.25">
      <c r="A83" s="125"/>
    </row>
    <row r="84" spans="1:1" x14ac:dyDescent="0.25">
      <c r="A84" s="125"/>
    </row>
    <row r="85" spans="1:1" x14ac:dyDescent="0.25">
      <c r="A85" s="125"/>
    </row>
    <row r="86" spans="1:1" x14ac:dyDescent="0.25">
      <c r="A86" s="12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85"/>
  <sheetViews>
    <sheetView topLeftCell="A10" workbookViewId="0">
      <selection activeCell="F42" sqref="F4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1534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1518</v>
      </c>
      <c r="B4" s="11" t="s">
        <v>1535</v>
      </c>
    </row>
    <row r="5" spans="1:2" x14ac:dyDescent="0.25">
      <c r="A5" s="11" t="s">
        <v>1542</v>
      </c>
      <c r="B5" s="11" t="s">
        <v>1536</v>
      </c>
    </row>
    <row r="6" spans="1:2" x14ac:dyDescent="0.25">
      <c r="A6" s="11" t="s">
        <v>1544</v>
      </c>
      <c r="B6" s="11" t="s">
        <v>1541</v>
      </c>
    </row>
    <row r="7" spans="1:2" x14ac:dyDescent="0.25">
      <c r="A7" s="11" t="s">
        <v>1545</v>
      </c>
      <c r="B7" s="11" t="s">
        <v>1549</v>
      </c>
    </row>
    <row r="8" spans="1:2" x14ac:dyDescent="0.25">
      <c r="A8" s="11"/>
      <c r="B8" s="11" t="s">
        <v>1550</v>
      </c>
    </row>
    <row r="9" spans="1:2" ht="15.75" thickBot="1" x14ac:dyDescent="0.3">
      <c r="A9" s="11"/>
      <c r="B9" s="11" t="s">
        <v>1553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133</v>
      </c>
      <c r="B11" s="11" t="s">
        <v>173</v>
      </c>
    </row>
    <row r="12" spans="1:2" x14ac:dyDescent="0.25">
      <c r="A12" s="11" t="s">
        <v>170</v>
      </c>
      <c r="B12" s="11" t="s">
        <v>1537</v>
      </c>
    </row>
    <row r="13" spans="1:2" x14ac:dyDescent="0.25">
      <c r="A13" s="11" t="s">
        <v>172</v>
      </c>
      <c r="B13" s="11" t="s">
        <v>1069</v>
      </c>
    </row>
    <row r="14" spans="1:2" ht="15.75" thickBot="1" x14ac:dyDescent="0.3">
      <c r="A14" s="11"/>
      <c r="B14" s="11" t="s">
        <v>257</v>
      </c>
    </row>
    <row r="15" spans="1:2" ht="15.75" thickBot="1" x14ac:dyDescent="0.3">
      <c r="A15" s="8" t="s">
        <v>5</v>
      </c>
      <c r="B15" s="11" t="s">
        <v>269</v>
      </c>
    </row>
    <row r="16" spans="1:2" x14ac:dyDescent="0.25">
      <c r="A16" s="11" t="s">
        <v>1008</v>
      </c>
      <c r="B16" s="11" t="s">
        <v>226</v>
      </c>
    </row>
    <row r="17" spans="1:2" x14ac:dyDescent="0.25">
      <c r="A17" s="11" t="s">
        <v>1539</v>
      </c>
      <c r="B17" s="11" t="s">
        <v>285</v>
      </c>
    </row>
    <row r="18" spans="1:2" x14ac:dyDescent="0.25">
      <c r="A18" s="11" t="s">
        <v>1526</v>
      </c>
      <c r="B18" s="11" t="s">
        <v>1477</v>
      </c>
    </row>
    <row r="19" spans="1:2" ht="15.75" thickBot="1" x14ac:dyDescent="0.3">
      <c r="A19" s="11" t="s">
        <v>1552</v>
      </c>
      <c r="B19" s="11" t="s">
        <v>1546</v>
      </c>
    </row>
    <row r="20" spans="1:2" ht="15.75" thickBot="1" x14ac:dyDescent="0.3">
      <c r="A20" s="8" t="s">
        <v>13</v>
      </c>
      <c r="B20" s="11" t="s">
        <v>1547</v>
      </c>
    </row>
    <row r="21" spans="1:2" x14ac:dyDescent="0.25">
      <c r="A21" s="11" t="s">
        <v>1082</v>
      </c>
      <c r="B21" s="11" t="s">
        <v>1232</v>
      </c>
    </row>
    <row r="22" spans="1:2" x14ac:dyDescent="0.25">
      <c r="A22" s="11" t="s">
        <v>220</v>
      </c>
      <c r="B22" s="11" t="s">
        <v>1551</v>
      </c>
    </row>
    <row r="23" spans="1:2" x14ac:dyDescent="0.25">
      <c r="A23" s="11" t="s">
        <v>633</v>
      </c>
      <c r="B23" s="11" t="s">
        <v>764</v>
      </c>
    </row>
    <row r="24" spans="1:2" x14ac:dyDescent="0.25">
      <c r="A24" s="11" t="s">
        <v>593</v>
      </c>
      <c r="B24" s="11" t="s">
        <v>765</v>
      </c>
    </row>
    <row r="25" spans="1:2" x14ac:dyDescent="0.25">
      <c r="A25" s="11" t="s">
        <v>633</v>
      </c>
      <c r="B25" s="11" t="s">
        <v>1126</v>
      </c>
    </row>
    <row r="26" spans="1:2" x14ac:dyDescent="0.25">
      <c r="A26" s="11" t="s">
        <v>133</v>
      </c>
      <c r="B26" s="11" t="s">
        <v>321</v>
      </c>
    </row>
    <row r="27" spans="1:2" x14ac:dyDescent="0.25">
      <c r="A27" s="11"/>
      <c r="B27" s="11" t="s">
        <v>394</v>
      </c>
    </row>
    <row r="28" spans="1:2" x14ac:dyDescent="0.25">
      <c r="A28" s="11"/>
      <c r="B28" s="11" t="s">
        <v>1003</v>
      </c>
    </row>
    <row r="29" spans="1:2" ht="15.75" thickBot="1" x14ac:dyDescent="0.3">
      <c r="A29" s="35"/>
      <c r="B29" s="11" t="s">
        <v>10</v>
      </c>
    </row>
    <row r="30" spans="1:2" ht="15.75" thickBot="1" x14ac:dyDescent="0.3">
      <c r="A30" s="132" t="s">
        <v>1120</v>
      </c>
      <c r="B30" s="8" t="s">
        <v>1193</v>
      </c>
    </row>
    <row r="31" spans="1:2" x14ac:dyDescent="0.25">
      <c r="A31" s="11" t="s">
        <v>398</v>
      </c>
      <c r="B31" s="11" t="s">
        <v>478</v>
      </c>
    </row>
    <row r="32" spans="1:2" x14ac:dyDescent="0.25">
      <c r="A32" s="11" t="s">
        <v>411</v>
      </c>
      <c r="B32" s="11" t="s">
        <v>241</v>
      </c>
    </row>
    <row r="33" spans="1:2" x14ac:dyDescent="0.25">
      <c r="A33" s="11" t="s">
        <v>1540</v>
      </c>
      <c r="B33" s="11" t="s">
        <v>1445</v>
      </c>
    </row>
    <row r="34" spans="1:2" x14ac:dyDescent="0.25">
      <c r="A34" s="11" t="s">
        <v>1543</v>
      </c>
      <c r="B34" s="11" t="s">
        <v>1231</v>
      </c>
    </row>
    <row r="35" spans="1:2" x14ac:dyDescent="0.25">
      <c r="A35" s="11" t="s">
        <v>412</v>
      </c>
      <c r="B35" s="11" t="s">
        <v>271</v>
      </c>
    </row>
    <row r="36" spans="1:2" x14ac:dyDescent="0.25">
      <c r="A36" s="11" t="s">
        <v>423</v>
      </c>
      <c r="B36" s="11" t="s">
        <v>892</v>
      </c>
    </row>
    <row r="37" spans="1:2" x14ac:dyDescent="0.25">
      <c r="A37" s="11" t="s">
        <v>71</v>
      </c>
      <c r="B37" s="11" t="s">
        <v>1356</v>
      </c>
    </row>
    <row r="38" spans="1:2" x14ac:dyDescent="0.25">
      <c r="A38" s="11" t="s">
        <v>439</v>
      </c>
      <c r="B38" s="11" t="s">
        <v>991</v>
      </c>
    </row>
    <row r="39" spans="1:2" x14ac:dyDescent="0.25">
      <c r="A39" s="11" t="s">
        <v>491</v>
      </c>
      <c r="B39" s="11" t="s">
        <v>845</v>
      </c>
    </row>
    <row r="40" spans="1:2" x14ac:dyDescent="0.25">
      <c r="A40" s="11" t="s">
        <v>419</v>
      </c>
      <c r="B40" s="11"/>
    </row>
    <row r="41" spans="1:2" ht="15.75" thickBot="1" x14ac:dyDescent="0.3">
      <c r="A41" s="11" t="s">
        <v>457</v>
      </c>
      <c r="B41" s="11"/>
    </row>
    <row r="42" spans="1:2" ht="15.75" thickBot="1" x14ac:dyDescent="0.3">
      <c r="A42" s="8" t="s">
        <v>787</v>
      </c>
      <c r="B42" s="8" t="s">
        <v>18</v>
      </c>
    </row>
    <row r="43" spans="1:2" ht="15.75" thickBot="1" x14ac:dyDescent="0.3">
      <c r="A43" s="11" t="s">
        <v>658</v>
      </c>
      <c r="B43" s="35" t="s">
        <v>593</v>
      </c>
    </row>
    <row r="44" spans="1:2" ht="15.75" thickBot="1" x14ac:dyDescent="0.3">
      <c r="A44" s="10" t="s">
        <v>809</v>
      </c>
      <c r="B44" s="8" t="s">
        <v>1538</v>
      </c>
    </row>
    <row r="45" spans="1:2" ht="15.75" thickBot="1" x14ac:dyDescent="0.3">
      <c r="A45" s="4">
        <v>664.63</v>
      </c>
      <c r="B45" s="11" t="s">
        <v>1533</v>
      </c>
    </row>
    <row r="46" spans="1:2" ht="15.75" thickBot="1" x14ac:dyDescent="0.3">
      <c r="B46" s="8" t="s">
        <v>1548</v>
      </c>
    </row>
    <row r="47" spans="1:2" x14ac:dyDescent="0.25">
      <c r="B47" s="11" t="s">
        <v>1533</v>
      </c>
    </row>
    <row r="48" spans="1:2" x14ac:dyDescent="0.25">
      <c r="B48" s="11"/>
    </row>
    <row r="51" spans="1:2" x14ac:dyDescent="0.25">
      <c r="B51" s="11"/>
    </row>
    <row r="54" spans="1:2" x14ac:dyDescent="0.25">
      <c r="A54" s="11"/>
    </row>
    <row r="55" spans="1:2" x14ac:dyDescent="0.25">
      <c r="A55" s="11"/>
    </row>
    <row r="56" spans="1:2" x14ac:dyDescent="0.25">
      <c r="A56" s="11"/>
    </row>
    <row r="57" spans="1:2" x14ac:dyDescent="0.25">
      <c r="A57" s="11"/>
      <c r="B57" s="11"/>
    </row>
    <row r="58" spans="1:2" x14ac:dyDescent="0.25">
      <c r="A58" s="11"/>
      <c r="B58" s="11"/>
    </row>
    <row r="59" spans="1:2" x14ac:dyDescent="0.25">
      <c r="A59" s="11"/>
      <c r="B59" s="11"/>
    </row>
    <row r="60" spans="1:2" x14ac:dyDescent="0.25">
      <c r="A60" s="11"/>
      <c r="B60" s="11"/>
    </row>
    <row r="61" spans="1:2" x14ac:dyDescent="0.25">
      <c r="A61" s="130"/>
      <c r="B61" s="130"/>
    </row>
    <row r="62" spans="1:2" x14ac:dyDescent="0.25">
      <c r="A62" s="130"/>
      <c r="B62" s="130"/>
    </row>
    <row r="63" spans="1:2" x14ac:dyDescent="0.25">
      <c r="A63" s="4"/>
      <c r="B63" s="11"/>
    </row>
    <row r="64" spans="1:2" x14ac:dyDescent="0.25">
      <c r="A64" s="131"/>
      <c r="B64" s="11"/>
    </row>
    <row r="65" spans="1:2" x14ac:dyDescent="0.25">
      <c r="A65" s="131"/>
      <c r="B65" s="11"/>
    </row>
    <row r="66" spans="1:2" x14ac:dyDescent="0.25">
      <c r="A66" s="131"/>
      <c r="B66" s="11"/>
    </row>
    <row r="67" spans="1:2" x14ac:dyDescent="0.25">
      <c r="A67" s="131"/>
    </row>
    <row r="68" spans="1:2" x14ac:dyDescent="0.25">
      <c r="A68" s="131"/>
    </row>
    <row r="70" spans="1:2" x14ac:dyDescent="0.25">
      <c r="B70" s="35"/>
    </row>
    <row r="71" spans="1:2" x14ac:dyDescent="0.25">
      <c r="B71" s="11"/>
    </row>
    <row r="74" spans="1:2" x14ac:dyDescent="0.25">
      <c r="B74" s="4"/>
    </row>
    <row r="79" spans="1:2" x14ac:dyDescent="0.25">
      <c r="A79" s="131"/>
    </row>
    <row r="80" spans="1:2" x14ac:dyDescent="0.25">
      <c r="A80" s="131"/>
    </row>
    <row r="81" spans="1:1" x14ac:dyDescent="0.25">
      <c r="A81" s="131"/>
    </row>
    <row r="82" spans="1:1" x14ac:dyDescent="0.25">
      <c r="A82" s="131"/>
    </row>
    <row r="83" spans="1:1" x14ac:dyDescent="0.25">
      <c r="A83" s="131"/>
    </row>
    <row r="84" spans="1:1" x14ac:dyDescent="0.25">
      <c r="A84" s="131"/>
    </row>
    <row r="85" spans="1:1" x14ac:dyDescent="0.25">
      <c r="A85" s="13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97"/>
  <sheetViews>
    <sheetView topLeftCell="A28" workbookViewId="0">
      <selection activeCell="D6" sqref="D6"/>
    </sheetView>
  </sheetViews>
  <sheetFormatPr defaultRowHeight="15" x14ac:dyDescent="0.25"/>
  <cols>
    <col min="1" max="1" width="38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1575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1564</v>
      </c>
      <c r="B4" s="11" t="s">
        <v>1554</v>
      </c>
    </row>
    <row r="5" spans="1:2" x14ac:dyDescent="0.25">
      <c r="A5" s="11" t="s">
        <v>1565</v>
      </c>
      <c r="B5" s="11" t="s">
        <v>1555</v>
      </c>
    </row>
    <row r="6" spans="1:2" ht="15.75" thickBot="1" x14ac:dyDescent="0.3">
      <c r="A6" s="11" t="s">
        <v>1567</v>
      </c>
      <c r="B6" s="11" t="s">
        <v>1553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593</v>
      </c>
      <c r="B8" s="11" t="s">
        <v>499</v>
      </c>
    </row>
    <row r="9" spans="1:2" x14ac:dyDescent="0.25">
      <c r="A9" s="11" t="s">
        <v>626</v>
      </c>
      <c r="B9" s="11" t="s">
        <v>498</v>
      </c>
    </row>
    <row r="10" spans="1:2" x14ac:dyDescent="0.25">
      <c r="A10" s="11" t="s">
        <v>1556</v>
      </c>
      <c r="B10" s="11" t="s">
        <v>519</v>
      </c>
    </row>
    <row r="11" spans="1:2" x14ac:dyDescent="0.25">
      <c r="A11" s="11" t="s">
        <v>172</v>
      </c>
      <c r="B11" s="11" t="s">
        <v>157</v>
      </c>
    </row>
    <row r="12" spans="1:2" x14ac:dyDescent="0.25">
      <c r="A12" s="11" t="s">
        <v>76</v>
      </c>
      <c r="B12" s="11" t="s">
        <v>757</v>
      </c>
    </row>
    <row r="13" spans="1:2" x14ac:dyDescent="0.25">
      <c r="A13" s="11" t="s">
        <v>69</v>
      </c>
      <c r="B13" s="11" t="s">
        <v>1436</v>
      </c>
    </row>
    <row r="14" spans="1:2" x14ac:dyDescent="0.25">
      <c r="A14" s="11" t="s">
        <v>123</v>
      </c>
      <c r="B14" s="11" t="s">
        <v>1557</v>
      </c>
    </row>
    <row r="15" spans="1:2" x14ac:dyDescent="0.25">
      <c r="A15" s="11" t="s">
        <v>656</v>
      </c>
      <c r="B15" s="11" t="s">
        <v>1421</v>
      </c>
    </row>
    <row r="16" spans="1:2" x14ac:dyDescent="0.25">
      <c r="A16" s="11" t="s">
        <v>28</v>
      </c>
      <c r="B16" s="11" t="s">
        <v>764</v>
      </c>
    </row>
    <row r="17" spans="1:2" x14ac:dyDescent="0.25">
      <c r="A17" s="11" t="s">
        <v>857</v>
      </c>
      <c r="B17" s="11" t="s">
        <v>486</v>
      </c>
    </row>
    <row r="18" spans="1:2" x14ac:dyDescent="0.25">
      <c r="A18" s="11"/>
      <c r="B18" s="11" t="s">
        <v>489</v>
      </c>
    </row>
    <row r="19" spans="1:2" x14ac:dyDescent="0.25">
      <c r="A19" s="11"/>
      <c r="B19" s="11" t="s">
        <v>485</v>
      </c>
    </row>
    <row r="20" spans="1:2" x14ac:dyDescent="0.25">
      <c r="A20" s="11"/>
      <c r="B20" s="11" t="s">
        <v>204</v>
      </c>
    </row>
    <row r="21" spans="1:2" x14ac:dyDescent="0.25">
      <c r="A21" s="11"/>
      <c r="B21" s="11" t="s">
        <v>1098</v>
      </c>
    </row>
    <row r="22" spans="1:2" x14ac:dyDescent="0.25">
      <c r="A22" s="11"/>
      <c r="B22" s="11" t="s">
        <v>1110</v>
      </c>
    </row>
    <row r="23" spans="1:2" ht="15.75" thickBot="1" x14ac:dyDescent="0.3">
      <c r="A23" s="35"/>
      <c r="B23" s="11" t="s">
        <v>1477</v>
      </c>
    </row>
    <row r="24" spans="1:2" ht="15.75" thickBot="1" x14ac:dyDescent="0.3">
      <c r="A24" s="134" t="s">
        <v>1120</v>
      </c>
      <c r="B24" s="8" t="s">
        <v>1193</v>
      </c>
    </row>
    <row r="25" spans="1:2" x14ac:dyDescent="0.25">
      <c r="A25" s="11" t="s">
        <v>1563</v>
      </c>
      <c r="B25" s="11" t="s">
        <v>10</v>
      </c>
    </row>
    <row r="26" spans="1:2" x14ac:dyDescent="0.25">
      <c r="A26" s="11" t="s">
        <v>418</v>
      </c>
      <c r="B26" s="11" t="s">
        <v>321</v>
      </c>
    </row>
    <row r="27" spans="1:2" x14ac:dyDescent="0.25">
      <c r="A27" s="11" t="s">
        <v>1426</v>
      </c>
      <c r="B27" s="11" t="s">
        <v>1003</v>
      </c>
    </row>
    <row r="28" spans="1:2" x14ac:dyDescent="0.25">
      <c r="A28" s="11" t="s">
        <v>935</v>
      </c>
      <c r="B28" s="11" t="s">
        <v>1003</v>
      </c>
    </row>
    <row r="29" spans="1:2" x14ac:dyDescent="0.25">
      <c r="A29" s="11" t="s">
        <v>1359</v>
      </c>
      <c r="B29" s="11" t="s">
        <v>455</v>
      </c>
    </row>
    <row r="30" spans="1:2" x14ac:dyDescent="0.25">
      <c r="A30" s="11" t="s">
        <v>1533</v>
      </c>
      <c r="B30" s="11" t="s">
        <v>243</v>
      </c>
    </row>
    <row r="31" spans="1:2" x14ac:dyDescent="0.25">
      <c r="A31" s="11"/>
      <c r="B31" s="11" t="s">
        <v>537</v>
      </c>
    </row>
    <row r="32" spans="1:2" ht="15.75" thickBot="1" x14ac:dyDescent="0.3">
      <c r="A32" s="11"/>
      <c r="B32" s="11" t="s">
        <v>102</v>
      </c>
    </row>
    <row r="33" spans="1:2" ht="15.75" thickBot="1" x14ac:dyDescent="0.3">
      <c r="A33" s="8" t="s">
        <v>13</v>
      </c>
      <c r="B33" s="8" t="s">
        <v>1571</v>
      </c>
    </row>
    <row r="34" spans="1:2" ht="15.75" thickBot="1" x14ac:dyDescent="0.3">
      <c r="A34" s="11" t="s">
        <v>133</v>
      </c>
      <c r="B34" s="11" t="s">
        <v>1533</v>
      </c>
    </row>
    <row r="35" spans="1:2" ht="15.75" thickBot="1" x14ac:dyDescent="0.3">
      <c r="A35" s="11" t="s">
        <v>588</v>
      </c>
      <c r="B35" s="8" t="s">
        <v>18</v>
      </c>
    </row>
    <row r="36" spans="1:2" ht="15.75" thickBot="1" x14ac:dyDescent="0.3">
      <c r="A36" s="11" t="s">
        <v>594</v>
      </c>
      <c r="B36" s="35" t="s">
        <v>1533</v>
      </c>
    </row>
    <row r="37" spans="1:2" ht="15.75" thickBot="1" x14ac:dyDescent="0.3">
      <c r="A37" s="11" t="s">
        <v>1083</v>
      </c>
      <c r="B37" s="8" t="s">
        <v>5</v>
      </c>
    </row>
    <row r="38" spans="1:2" x14ac:dyDescent="0.25">
      <c r="A38" s="11" t="s">
        <v>1203</v>
      </c>
      <c r="B38" s="11" t="s">
        <v>1047</v>
      </c>
    </row>
    <row r="39" spans="1:2" x14ac:dyDescent="0.25">
      <c r="A39" s="11" t="s">
        <v>1558</v>
      </c>
      <c r="B39" s="11" t="s">
        <v>103</v>
      </c>
    </row>
    <row r="40" spans="1:2" x14ac:dyDescent="0.25">
      <c r="A40" s="11" t="s">
        <v>1559</v>
      </c>
      <c r="B40" s="11" t="s">
        <v>1572</v>
      </c>
    </row>
    <row r="41" spans="1:2" x14ac:dyDescent="0.25">
      <c r="A41" s="11" t="s">
        <v>285</v>
      </c>
      <c r="B41" s="11" t="s">
        <v>1351</v>
      </c>
    </row>
    <row r="42" spans="1:2" x14ac:dyDescent="0.25">
      <c r="A42" s="11" t="s">
        <v>1256</v>
      </c>
      <c r="B42" s="11" t="s">
        <v>886</v>
      </c>
    </row>
    <row r="43" spans="1:2" ht="15.75" thickBot="1" x14ac:dyDescent="0.3">
      <c r="A43" s="11" t="s">
        <v>1202</v>
      </c>
      <c r="B43" s="11" t="s">
        <v>184</v>
      </c>
    </row>
    <row r="44" spans="1:2" ht="15.75" thickBot="1" x14ac:dyDescent="0.3">
      <c r="A44" s="11" t="s">
        <v>1281</v>
      </c>
      <c r="B44" s="8" t="s">
        <v>787</v>
      </c>
    </row>
    <row r="45" spans="1:2" x14ac:dyDescent="0.25">
      <c r="A45" s="11" t="s">
        <v>1560</v>
      </c>
      <c r="B45" s="4" t="s">
        <v>658</v>
      </c>
    </row>
    <row r="46" spans="1:2" x14ac:dyDescent="0.25">
      <c r="A46" s="11" t="s">
        <v>1561</v>
      </c>
      <c r="B46" s="133" t="s">
        <v>770</v>
      </c>
    </row>
    <row r="47" spans="1:2" x14ac:dyDescent="0.25">
      <c r="A47" s="11" t="s">
        <v>1562</v>
      </c>
      <c r="B47" s="133" t="s">
        <v>1510</v>
      </c>
    </row>
    <row r="48" spans="1:2" x14ac:dyDescent="0.25">
      <c r="A48" s="11" t="s">
        <v>1566</v>
      </c>
      <c r="B48" s="133" t="s">
        <v>1569</v>
      </c>
    </row>
    <row r="49" spans="1:2" x14ac:dyDescent="0.25">
      <c r="A49" s="11" t="s">
        <v>1248</v>
      </c>
      <c r="B49" s="133" t="s">
        <v>1570</v>
      </c>
    </row>
    <row r="50" spans="1:2" x14ac:dyDescent="0.25">
      <c r="A50" s="11" t="s">
        <v>1255</v>
      </c>
      <c r="B50" s="11"/>
    </row>
    <row r="51" spans="1:2" x14ac:dyDescent="0.25">
      <c r="A51" s="11" t="s">
        <v>1101</v>
      </c>
      <c r="B51" s="10" t="s">
        <v>809</v>
      </c>
    </row>
    <row r="52" spans="1:2" x14ac:dyDescent="0.25">
      <c r="A52" s="11" t="s">
        <v>1113</v>
      </c>
      <c r="B52" s="4">
        <v>1280.71</v>
      </c>
    </row>
    <row r="53" spans="1:2" x14ac:dyDescent="0.25">
      <c r="A53" s="11" t="s">
        <v>171</v>
      </c>
      <c r="B53" s="11"/>
    </row>
    <row r="54" spans="1:2" x14ac:dyDescent="0.25">
      <c r="A54" s="11" t="s">
        <v>170</v>
      </c>
      <c r="B54" s="11"/>
    </row>
    <row r="55" spans="1:2" x14ac:dyDescent="0.25">
      <c r="A55" s="11" t="s">
        <v>1568</v>
      </c>
      <c r="B55" s="11"/>
    </row>
    <row r="56" spans="1:2" x14ac:dyDescent="0.25">
      <c r="A56" s="11" t="s">
        <v>1130</v>
      </c>
      <c r="B56" s="11"/>
    </row>
    <row r="57" spans="1:2" x14ac:dyDescent="0.25">
      <c r="A57" s="11" t="s">
        <v>680</v>
      </c>
      <c r="B57" s="11"/>
    </row>
    <row r="58" spans="1:2" x14ac:dyDescent="0.25">
      <c r="A58" s="11" t="s">
        <v>80</v>
      </c>
      <c r="B58" s="11"/>
    </row>
    <row r="59" spans="1:2" x14ac:dyDescent="0.25">
      <c r="A59" s="11" t="s">
        <v>77</v>
      </c>
      <c r="B59" s="11"/>
    </row>
    <row r="60" spans="1:2" x14ac:dyDescent="0.25">
      <c r="A60" s="11" t="s">
        <v>1573</v>
      </c>
      <c r="B60" s="11"/>
    </row>
    <row r="61" spans="1:2" x14ac:dyDescent="0.25">
      <c r="A61" s="11" t="s">
        <v>544</v>
      </c>
      <c r="B61" s="11"/>
    </row>
    <row r="62" spans="1:2" x14ac:dyDescent="0.25">
      <c r="A62" s="11" t="s">
        <v>1574</v>
      </c>
      <c r="B62" s="11"/>
    </row>
    <row r="63" spans="1:2" x14ac:dyDescent="0.25">
      <c r="A63" s="11" t="s">
        <v>716</v>
      </c>
      <c r="B63" s="11"/>
    </row>
    <row r="66" spans="1:2" x14ac:dyDescent="0.25">
      <c r="A66" s="35"/>
      <c r="B66" s="11"/>
    </row>
    <row r="67" spans="1:2" x14ac:dyDescent="0.25">
      <c r="A67" s="35"/>
      <c r="B67" s="11"/>
    </row>
    <row r="74" spans="1:2" x14ac:dyDescent="0.25">
      <c r="A74" s="133"/>
    </row>
    <row r="75" spans="1:2" x14ac:dyDescent="0.25">
      <c r="A75" s="133"/>
      <c r="B75" s="11"/>
    </row>
    <row r="76" spans="1:2" x14ac:dyDescent="0.25">
      <c r="A76" s="133"/>
      <c r="B76" s="11"/>
    </row>
    <row r="77" spans="1:2" x14ac:dyDescent="0.25">
      <c r="A77" s="133"/>
      <c r="B77" s="11"/>
    </row>
    <row r="78" spans="1:2" x14ac:dyDescent="0.25">
      <c r="A78" s="133"/>
      <c r="B78" s="11"/>
    </row>
    <row r="79" spans="1:2" x14ac:dyDescent="0.25">
      <c r="A79" s="133"/>
    </row>
    <row r="80" spans="1:2" x14ac:dyDescent="0.25">
      <c r="A80" s="133"/>
    </row>
    <row r="82" spans="1:2" x14ac:dyDescent="0.25">
      <c r="B82" s="35"/>
    </row>
    <row r="83" spans="1:2" x14ac:dyDescent="0.25">
      <c r="B83" s="11"/>
    </row>
    <row r="86" spans="1:2" x14ac:dyDescent="0.25">
      <c r="B86" s="4"/>
    </row>
    <row r="91" spans="1:2" x14ac:dyDescent="0.25">
      <c r="A91" s="133"/>
    </row>
    <row r="92" spans="1:2" x14ac:dyDescent="0.25">
      <c r="A92" s="133"/>
    </row>
    <row r="93" spans="1:2" x14ac:dyDescent="0.25">
      <c r="A93" s="133"/>
    </row>
    <row r="94" spans="1:2" x14ac:dyDescent="0.25">
      <c r="A94" s="133"/>
    </row>
    <row r="95" spans="1:2" x14ac:dyDescent="0.25">
      <c r="A95" s="133"/>
    </row>
    <row r="96" spans="1:2" x14ac:dyDescent="0.25">
      <c r="A96" s="133"/>
    </row>
    <row r="97" spans="1:1" x14ac:dyDescent="0.25">
      <c r="A97" s="13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60"/>
  <sheetViews>
    <sheetView topLeftCell="A40" workbookViewId="0">
      <selection activeCell="A61" sqref="A61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222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317</v>
      </c>
      <c r="B3" s="3" t="s">
        <v>315</v>
      </c>
    </row>
    <row r="4" spans="1:2" x14ac:dyDescent="0.25">
      <c r="A4" s="3" t="s">
        <v>370</v>
      </c>
      <c r="B4" s="1" t="s">
        <v>316</v>
      </c>
    </row>
    <row r="5" spans="1:2" x14ac:dyDescent="0.25">
      <c r="A5" s="1"/>
      <c r="B5" s="3" t="s">
        <v>335</v>
      </c>
    </row>
    <row r="6" spans="1:2" ht="15.75" thickBot="1" x14ac:dyDescent="0.3">
      <c r="A6" s="1"/>
      <c r="B6" s="1" t="s">
        <v>379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" t="s">
        <v>306</v>
      </c>
      <c r="B8" s="7" t="s">
        <v>112</v>
      </c>
    </row>
    <row r="9" spans="1:2" x14ac:dyDescent="0.25">
      <c r="A9" s="1" t="s">
        <v>307</v>
      </c>
      <c r="B9" s="7" t="s">
        <v>336</v>
      </c>
    </row>
    <row r="10" spans="1:2" x14ac:dyDescent="0.25">
      <c r="A10" s="4" t="s">
        <v>319</v>
      </c>
      <c r="B10" s="7" t="s">
        <v>337</v>
      </c>
    </row>
    <row r="11" spans="1:2" x14ac:dyDescent="0.25">
      <c r="A11" s="4" t="s">
        <v>353</v>
      </c>
      <c r="B11" s="7" t="s">
        <v>354</v>
      </c>
    </row>
    <row r="12" spans="1:2" x14ac:dyDescent="0.25">
      <c r="A12" s="4" t="s">
        <v>377</v>
      </c>
      <c r="B12" s="7" t="s">
        <v>345</v>
      </c>
    </row>
    <row r="13" spans="1:2" ht="15.75" thickBot="1" x14ac:dyDescent="0.3">
      <c r="A13" s="4" t="s">
        <v>378</v>
      </c>
      <c r="B13" s="7" t="s">
        <v>350</v>
      </c>
    </row>
    <row r="14" spans="1:2" ht="15.75" thickBot="1" x14ac:dyDescent="0.3">
      <c r="A14" s="8" t="s">
        <v>7</v>
      </c>
      <c r="B14" s="8" t="s">
        <v>12</v>
      </c>
    </row>
    <row r="15" spans="1:2" x14ac:dyDescent="0.25">
      <c r="A15" s="1" t="s">
        <v>321</v>
      </c>
      <c r="B15" s="1" t="s">
        <v>323</v>
      </c>
    </row>
    <row r="16" spans="1:2" x14ac:dyDescent="0.25">
      <c r="A16" s="1" t="s">
        <v>322</v>
      </c>
      <c r="B16" s="1" t="s">
        <v>102</v>
      </c>
    </row>
    <row r="17" spans="1:2" x14ac:dyDescent="0.25">
      <c r="A17" s="1" t="s">
        <v>340</v>
      </c>
      <c r="B17" s="1" t="s">
        <v>324</v>
      </c>
    </row>
    <row r="18" spans="1:2" x14ac:dyDescent="0.25">
      <c r="A18" s="1" t="s">
        <v>341</v>
      </c>
      <c r="B18" s="1" t="s">
        <v>325</v>
      </c>
    </row>
    <row r="19" spans="1:2" x14ac:dyDescent="0.25">
      <c r="A19" s="1" t="s">
        <v>355</v>
      </c>
      <c r="B19" s="4" t="s">
        <v>326</v>
      </c>
    </row>
    <row r="20" spans="1:2" x14ac:dyDescent="0.25">
      <c r="A20" s="1" t="s">
        <v>85</v>
      </c>
      <c r="B20" s="4" t="s">
        <v>327</v>
      </c>
    </row>
    <row r="21" spans="1:2" x14ac:dyDescent="0.25">
      <c r="A21" s="1" t="s">
        <v>0</v>
      </c>
      <c r="B21" s="4" t="s">
        <v>328</v>
      </c>
    </row>
    <row r="22" spans="1:2" x14ac:dyDescent="0.25">
      <c r="A22" s="1" t="s">
        <v>355</v>
      </c>
      <c r="B22" s="4" t="s">
        <v>193</v>
      </c>
    </row>
    <row r="23" spans="1:2" ht="15.75" thickBot="1" x14ac:dyDescent="0.3">
      <c r="A23" s="1" t="s">
        <v>376</v>
      </c>
      <c r="B23" s="4" t="s">
        <v>342</v>
      </c>
    </row>
    <row r="24" spans="1:2" ht="15.75" thickBot="1" x14ac:dyDescent="0.3">
      <c r="A24" s="8" t="s">
        <v>13</v>
      </c>
      <c r="B24" s="4" t="s">
        <v>343</v>
      </c>
    </row>
    <row r="25" spans="1:2" x14ac:dyDescent="0.25">
      <c r="A25" s="1" t="s">
        <v>27</v>
      </c>
      <c r="B25" s="4" t="s">
        <v>344</v>
      </c>
    </row>
    <row r="26" spans="1:2" x14ac:dyDescent="0.25">
      <c r="A26" s="1" t="s">
        <v>329</v>
      </c>
      <c r="B26" s="4" t="s">
        <v>350</v>
      </c>
    </row>
    <row r="27" spans="1:2" x14ac:dyDescent="0.25">
      <c r="A27" s="1" t="s">
        <v>330</v>
      </c>
      <c r="B27" s="4" t="s">
        <v>345</v>
      </c>
    </row>
    <row r="28" spans="1:2" x14ac:dyDescent="0.25">
      <c r="A28" s="1" t="s">
        <v>331</v>
      </c>
      <c r="B28" s="4" t="s">
        <v>346</v>
      </c>
    </row>
    <row r="29" spans="1:2" x14ac:dyDescent="0.25">
      <c r="A29" s="1" t="s">
        <v>332</v>
      </c>
      <c r="B29" s="4" t="s">
        <v>347</v>
      </c>
    </row>
    <row r="30" spans="1:2" x14ac:dyDescent="0.25">
      <c r="A30" s="1" t="s">
        <v>329</v>
      </c>
      <c r="B30" s="4" t="s">
        <v>356</v>
      </c>
    </row>
    <row r="31" spans="1:2" x14ac:dyDescent="0.25">
      <c r="A31" s="1" t="s">
        <v>333</v>
      </c>
      <c r="B31" s="4" t="s">
        <v>357</v>
      </c>
    </row>
    <row r="32" spans="1:2" x14ac:dyDescent="0.25">
      <c r="A32" s="1" t="s">
        <v>334</v>
      </c>
      <c r="B32" s="4" t="s">
        <v>358</v>
      </c>
    </row>
    <row r="33" spans="1:2" x14ac:dyDescent="0.25">
      <c r="A33" s="1" t="s">
        <v>348</v>
      </c>
      <c r="B33" s="4" t="s">
        <v>359</v>
      </c>
    </row>
    <row r="34" spans="1:2" x14ac:dyDescent="0.25">
      <c r="A34" s="1" t="s">
        <v>349</v>
      </c>
      <c r="B34" s="4" t="s">
        <v>76</v>
      </c>
    </row>
    <row r="35" spans="1:2" x14ac:dyDescent="0.25">
      <c r="A35" s="1" t="s">
        <v>350</v>
      </c>
      <c r="B35" s="4" t="s">
        <v>360</v>
      </c>
    </row>
    <row r="36" spans="1:2" x14ac:dyDescent="0.25">
      <c r="A36" s="1" t="s">
        <v>351</v>
      </c>
      <c r="B36" s="4" t="s">
        <v>361</v>
      </c>
    </row>
    <row r="37" spans="1:2" x14ac:dyDescent="0.25">
      <c r="A37" s="4" t="s">
        <v>352</v>
      </c>
      <c r="B37" s="4" t="s">
        <v>363</v>
      </c>
    </row>
    <row r="38" spans="1:2" x14ac:dyDescent="0.25">
      <c r="A38" s="4" t="s">
        <v>353</v>
      </c>
      <c r="B38" s="4" t="s">
        <v>364</v>
      </c>
    </row>
    <row r="39" spans="1:2" x14ac:dyDescent="0.25">
      <c r="A39" s="4" t="s">
        <v>362</v>
      </c>
      <c r="B39" s="4" t="s">
        <v>365</v>
      </c>
    </row>
    <row r="40" spans="1:2" x14ac:dyDescent="0.25">
      <c r="A40" s="4" t="s">
        <v>371</v>
      </c>
      <c r="B40" s="4" t="s">
        <v>366</v>
      </c>
    </row>
    <row r="41" spans="1:2" x14ac:dyDescent="0.25">
      <c r="A41" s="4" t="s">
        <v>372</v>
      </c>
      <c r="B41" s="4" t="s">
        <v>367</v>
      </c>
    </row>
    <row r="42" spans="1:2" x14ac:dyDescent="0.25">
      <c r="A42" s="4" t="s">
        <v>373</v>
      </c>
      <c r="B42" s="4" t="s">
        <v>368</v>
      </c>
    </row>
    <row r="43" spans="1:2" x14ac:dyDescent="0.25">
      <c r="A43" s="4" t="s">
        <v>374</v>
      </c>
      <c r="B43" s="4" t="s">
        <v>369</v>
      </c>
    </row>
    <row r="44" spans="1:2" ht="15.75" thickBot="1" x14ac:dyDescent="0.3">
      <c r="A44" s="4" t="s">
        <v>375</v>
      </c>
    </row>
    <row r="45" spans="1:2" ht="15.75" thickBot="1" x14ac:dyDescent="0.3">
      <c r="A45" s="8" t="s">
        <v>18</v>
      </c>
      <c r="B45" s="8" t="s">
        <v>5</v>
      </c>
    </row>
    <row r="46" spans="1:2" x14ac:dyDescent="0.25">
      <c r="A46" s="1" t="s">
        <v>318</v>
      </c>
      <c r="B46" s="1" t="s">
        <v>320</v>
      </c>
    </row>
    <row r="47" spans="1:2" x14ac:dyDescent="0.25">
      <c r="A47" s="10" t="s">
        <v>305</v>
      </c>
      <c r="B47" s="1" t="s">
        <v>103</v>
      </c>
    </row>
    <row r="48" spans="1:2" x14ac:dyDescent="0.25">
      <c r="A48" s="4" t="s">
        <v>308</v>
      </c>
      <c r="B48" s="1" t="s">
        <v>134</v>
      </c>
    </row>
    <row r="49" spans="1:2" x14ac:dyDescent="0.25">
      <c r="A49" s="4" t="s">
        <v>309</v>
      </c>
      <c r="B49" s="1" t="s">
        <v>339</v>
      </c>
    </row>
    <row r="50" spans="1:2" x14ac:dyDescent="0.25">
      <c r="A50" s="4" t="s">
        <v>310</v>
      </c>
      <c r="B50" s="4" t="s">
        <v>338</v>
      </c>
    </row>
    <row r="51" spans="1:2" x14ac:dyDescent="0.25">
      <c r="A51" s="4" t="s">
        <v>312</v>
      </c>
      <c r="B51" s="4" t="s">
        <v>29</v>
      </c>
    </row>
    <row r="52" spans="1:2" x14ac:dyDescent="0.25">
      <c r="A52" s="4" t="s">
        <v>311</v>
      </c>
    </row>
    <row r="53" spans="1:2" x14ac:dyDescent="0.25">
      <c r="A53" s="4" t="s">
        <v>314</v>
      </c>
    </row>
    <row r="54" spans="1:2" x14ac:dyDescent="0.25">
      <c r="A54" s="4" t="s">
        <v>313</v>
      </c>
    </row>
    <row r="59" spans="1:2" x14ac:dyDescent="0.25">
      <c r="B59" s="1"/>
    </row>
    <row r="60" spans="1:2" x14ac:dyDescent="0.25">
      <c r="B60" s="1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89"/>
  <sheetViews>
    <sheetView topLeftCell="A33" workbookViewId="0">
      <selection activeCell="B37" sqref="B37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1576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1544</v>
      </c>
      <c r="B4" s="11" t="s">
        <v>1553</v>
      </c>
    </row>
    <row r="5" spans="1:2" x14ac:dyDescent="0.25">
      <c r="A5" s="11" t="s">
        <v>1545</v>
      </c>
      <c r="B5" s="11" t="s">
        <v>1583</v>
      </c>
    </row>
    <row r="6" spans="1:2" x14ac:dyDescent="0.25">
      <c r="A6" s="11" t="s">
        <v>1577</v>
      </c>
      <c r="B6" s="11" t="s">
        <v>1584</v>
      </c>
    </row>
    <row r="7" spans="1:2" x14ac:dyDescent="0.25">
      <c r="A7" s="11" t="s">
        <v>1542</v>
      </c>
      <c r="B7" s="11" t="s">
        <v>1585</v>
      </c>
    </row>
    <row r="8" spans="1:2" x14ac:dyDescent="0.25">
      <c r="A8" s="11"/>
      <c r="B8" s="11" t="s">
        <v>1586</v>
      </c>
    </row>
    <row r="9" spans="1:2" x14ac:dyDescent="0.25">
      <c r="A9" s="11"/>
      <c r="B9" s="11" t="s">
        <v>561</v>
      </c>
    </row>
    <row r="10" spans="1:2" ht="15.75" thickBot="1" x14ac:dyDescent="0.3">
      <c r="A10" s="11"/>
      <c r="B10" s="11" t="s">
        <v>15</v>
      </c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80</v>
      </c>
      <c r="B12" s="11" t="s">
        <v>4</v>
      </c>
    </row>
    <row r="13" spans="1:2" x14ac:dyDescent="0.25">
      <c r="A13" s="11" t="s">
        <v>857</v>
      </c>
      <c r="B13" s="11" t="s">
        <v>33</v>
      </c>
    </row>
    <row r="14" spans="1:2" x14ac:dyDescent="0.25">
      <c r="A14" s="11" t="s">
        <v>673</v>
      </c>
      <c r="B14" s="11" t="s">
        <v>105</v>
      </c>
    </row>
    <row r="15" spans="1:2" x14ac:dyDescent="0.25">
      <c r="A15" s="11" t="s">
        <v>171</v>
      </c>
      <c r="B15" s="11" t="s">
        <v>571</v>
      </c>
    </row>
    <row r="16" spans="1:2" x14ac:dyDescent="0.25">
      <c r="A16" s="11" t="s">
        <v>1581</v>
      </c>
      <c r="B16" s="11" t="s">
        <v>1582</v>
      </c>
    </row>
    <row r="17" spans="1:2" x14ac:dyDescent="0.25">
      <c r="A17" s="11" t="s">
        <v>110</v>
      </c>
      <c r="B17" s="11" t="s">
        <v>679</v>
      </c>
    </row>
    <row r="18" spans="1:2" x14ac:dyDescent="0.25">
      <c r="A18" s="11" t="s">
        <v>141</v>
      </c>
      <c r="B18" s="11" t="s">
        <v>159</v>
      </c>
    </row>
    <row r="19" spans="1:2" x14ac:dyDescent="0.25">
      <c r="A19" s="11" t="s">
        <v>1587</v>
      </c>
      <c r="B19" s="11" t="s">
        <v>1589</v>
      </c>
    </row>
    <row r="20" spans="1:2" x14ac:dyDescent="0.25">
      <c r="A20" s="11" t="s">
        <v>919</v>
      </c>
      <c r="B20" s="11" t="s">
        <v>1590</v>
      </c>
    </row>
    <row r="21" spans="1:2" x14ac:dyDescent="0.25">
      <c r="A21" s="11" t="s">
        <v>1588</v>
      </c>
      <c r="B21" s="11" t="s">
        <v>1591</v>
      </c>
    </row>
    <row r="22" spans="1:2" ht="15.75" thickBot="1" x14ac:dyDescent="0.3">
      <c r="A22" s="11" t="s">
        <v>193</v>
      </c>
      <c r="B22" s="11" t="s">
        <v>1593</v>
      </c>
    </row>
    <row r="23" spans="1:2" ht="15.75" thickBot="1" x14ac:dyDescent="0.3">
      <c r="A23" s="136" t="s">
        <v>1120</v>
      </c>
      <c r="B23" s="8" t="s">
        <v>1193</v>
      </c>
    </row>
    <row r="24" spans="1:2" x14ac:dyDescent="0.25">
      <c r="A24" s="11" t="s">
        <v>972</v>
      </c>
      <c r="B24" s="11" t="s">
        <v>392</v>
      </c>
    </row>
    <row r="25" spans="1:2" x14ac:dyDescent="0.25">
      <c r="A25" s="11" t="s">
        <v>524</v>
      </c>
      <c r="B25" s="11" t="s">
        <v>108</v>
      </c>
    </row>
    <row r="26" spans="1:2" x14ac:dyDescent="0.25">
      <c r="A26" s="11" t="s">
        <v>1202</v>
      </c>
      <c r="B26" s="11" t="s">
        <v>109</v>
      </c>
    </row>
    <row r="27" spans="1:2" x14ac:dyDescent="0.25">
      <c r="A27" s="11" t="s">
        <v>974</v>
      </c>
      <c r="B27" s="11" t="s">
        <v>1396</v>
      </c>
    </row>
    <row r="28" spans="1:2" x14ac:dyDescent="0.25">
      <c r="A28" s="11" t="s">
        <v>134</v>
      </c>
      <c r="B28" s="11" t="s">
        <v>1467</v>
      </c>
    </row>
    <row r="29" spans="1:2" x14ac:dyDescent="0.25">
      <c r="A29" s="11" t="s">
        <v>662</v>
      </c>
      <c r="B29" s="11" t="s">
        <v>1464</v>
      </c>
    </row>
    <row r="30" spans="1:2" x14ac:dyDescent="0.25">
      <c r="A30" s="11" t="s">
        <v>511</v>
      </c>
      <c r="B30" s="11" t="s">
        <v>676</v>
      </c>
    </row>
    <row r="31" spans="1:2" x14ac:dyDescent="0.25">
      <c r="A31" s="11" t="s">
        <v>66</v>
      </c>
      <c r="B31" s="11" t="s">
        <v>109</v>
      </c>
    </row>
    <row r="32" spans="1:2" x14ac:dyDescent="0.25">
      <c r="A32" s="11" t="s">
        <v>662</v>
      </c>
      <c r="B32" s="11" t="s">
        <v>348</v>
      </c>
    </row>
    <row r="33" spans="1:2" x14ac:dyDescent="0.25">
      <c r="A33" s="11" t="s">
        <v>536</v>
      </c>
      <c r="B33" s="11" t="s">
        <v>1472</v>
      </c>
    </row>
    <row r="34" spans="1:2" x14ac:dyDescent="0.25">
      <c r="A34" s="11" t="s">
        <v>65</v>
      </c>
      <c r="B34" s="11" t="s">
        <v>1473</v>
      </c>
    </row>
    <row r="35" spans="1:2" x14ac:dyDescent="0.25">
      <c r="A35" s="11" t="s">
        <v>11</v>
      </c>
      <c r="B35" s="11"/>
    </row>
    <row r="36" spans="1:2" x14ac:dyDescent="0.25">
      <c r="A36" s="11" t="s">
        <v>535</v>
      </c>
      <c r="B36" s="10" t="s">
        <v>809</v>
      </c>
    </row>
    <row r="37" spans="1:2" x14ac:dyDescent="0.25">
      <c r="A37" s="11" t="s">
        <v>535</v>
      </c>
      <c r="B37" s="4">
        <v>1275.75</v>
      </c>
    </row>
    <row r="38" spans="1:2" x14ac:dyDescent="0.25">
      <c r="A38" s="11" t="s">
        <v>1594</v>
      </c>
      <c r="B38" s="11"/>
    </row>
    <row r="39" spans="1:2" ht="15.75" thickBot="1" x14ac:dyDescent="0.3">
      <c r="A39" s="11" t="s">
        <v>34</v>
      </c>
      <c r="B39" s="11"/>
    </row>
    <row r="40" spans="1:2" ht="15.75" thickBot="1" x14ac:dyDescent="0.3">
      <c r="A40" s="8" t="s">
        <v>13</v>
      </c>
      <c r="B40" s="8" t="s">
        <v>5</v>
      </c>
    </row>
    <row r="41" spans="1:2" x14ac:dyDescent="0.25">
      <c r="A41" s="11" t="s">
        <v>1579</v>
      </c>
      <c r="B41" s="11" t="s">
        <v>1578</v>
      </c>
    </row>
    <row r="42" spans="1:2" x14ac:dyDescent="0.25">
      <c r="A42" s="11" t="s">
        <v>1580</v>
      </c>
      <c r="B42" s="11" t="s">
        <v>1351</v>
      </c>
    </row>
    <row r="43" spans="1:2" x14ac:dyDescent="0.25">
      <c r="A43" s="11" t="s">
        <v>447</v>
      </c>
      <c r="B43" s="11" t="s">
        <v>270</v>
      </c>
    </row>
    <row r="44" spans="1:2" x14ac:dyDescent="0.25">
      <c r="A44" s="11" t="s">
        <v>716</v>
      </c>
      <c r="B44" s="11" t="s">
        <v>151</v>
      </c>
    </row>
    <row r="45" spans="1:2" x14ac:dyDescent="0.25">
      <c r="A45" s="11" t="s">
        <v>112</v>
      </c>
      <c r="B45" s="11" t="s">
        <v>652</v>
      </c>
    </row>
    <row r="46" spans="1:2" x14ac:dyDescent="0.25">
      <c r="A46" s="11" t="s">
        <v>1592</v>
      </c>
      <c r="B46" s="11" t="s">
        <v>151</v>
      </c>
    </row>
    <row r="47" spans="1:2" x14ac:dyDescent="0.25">
      <c r="A47" s="11" t="s">
        <v>336</v>
      </c>
      <c r="B47" s="11" t="s">
        <v>652</v>
      </c>
    </row>
    <row r="48" spans="1:2" x14ac:dyDescent="0.25">
      <c r="A48" s="11" t="s">
        <v>513</v>
      </c>
      <c r="B48" s="11" t="s">
        <v>1368</v>
      </c>
    </row>
    <row r="49" spans="1:2" x14ac:dyDescent="0.25">
      <c r="A49" s="11" t="s">
        <v>1131</v>
      </c>
      <c r="B49" s="11" t="s">
        <v>523</v>
      </c>
    </row>
    <row r="50" spans="1:2" x14ac:dyDescent="0.25">
      <c r="A50" s="11"/>
      <c r="B50" s="11" t="s">
        <v>919</v>
      </c>
    </row>
    <row r="51" spans="1:2" x14ac:dyDescent="0.25">
      <c r="A51" s="11"/>
      <c r="B51" s="11" t="s">
        <v>884</v>
      </c>
    </row>
    <row r="52" spans="1:2" ht="15.75" thickBot="1" x14ac:dyDescent="0.3">
      <c r="A52" s="11"/>
      <c r="B52" s="11" t="s">
        <v>1137</v>
      </c>
    </row>
    <row r="53" spans="1:2" ht="15.75" thickBot="1" x14ac:dyDescent="0.3">
      <c r="A53" s="8" t="s">
        <v>787</v>
      </c>
      <c r="B53" s="11" t="s">
        <v>1072</v>
      </c>
    </row>
    <row r="54" spans="1:2" x14ac:dyDescent="0.25">
      <c r="A54" s="4" t="s">
        <v>694</v>
      </c>
      <c r="B54" s="11" t="s">
        <v>593</v>
      </c>
    </row>
    <row r="55" spans="1:2" x14ac:dyDescent="0.25">
      <c r="A55" s="4" t="s">
        <v>658</v>
      </c>
      <c r="B55" s="11" t="s">
        <v>141</v>
      </c>
    </row>
    <row r="56" spans="1:2" x14ac:dyDescent="0.25">
      <c r="A56" s="4"/>
    </row>
    <row r="57" spans="1:2" x14ac:dyDescent="0.25">
      <c r="A57" s="4"/>
    </row>
    <row r="58" spans="1:2" x14ac:dyDescent="0.25">
      <c r="A58" s="4"/>
    </row>
    <row r="59" spans="1:2" x14ac:dyDescent="0.25">
      <c r="A59" s="4"/>
    </row>
    <row r="60" spans="1:2" x14ac:dyDescent="0.25">
      <c r="A60" s="4"/>
    </row>
    <row r="61" spans="1:2" x14ac:dyDescent="0.25">
      <c r="A61" s="4"/>
    </row>
    <row r="62" spans="1:2" x14ac:dyDescent="0.25">
      <c r="A62" s="4"/>
    </row>
    <row r="63" spans="1:2" x14ac:dyDescent="0.25">
      <c r="A63" s="4"/>
    </row>
    <row r="64" spans="1:2" x14ac:dyDescent="0.25">
      <c r="A64" s="4"/>
    </row>
    <row r="65" spans="1:2" x14ac:dyDescent="0.25">
      <c r="A65" s="4"/>
    </row>
    <row r="66" spans="1:2" x14ac:dyDescent="0.25">
      <c r="A66" s="4"/>
    </row>
    <row r="67" spans="1:2" x14ac:dyDescent="0.25">
      <c r="A67" s="4"/>
    </row>
    <row r="68" spans="1:2" x14ac:dyDescent="0.25">
      <c r="A68" s="135"/>
    </row>
    <row r="69" spans="1:2" x14ac:dyDescent="0.25">
      <c r="A69" s="135"/>
      <c r="B69" s="11"/>
    </row>
    <row r="70" spans="1:2" x14ac:dyDescent="0.25">
      <c r="A70" s="135"/>
      <c r="B70" s="11"/>
    </row>
    <row r="71" spans="1:2" x14ac:dyDescent="0.25">
      <c r="A71" s="135"/>
    </row>
    <row r="72" spans="1:2" x14ac:dyDescent="0.25">
      <c r="A72" s="135"/>
    </row>
    <row r="74" spans="1:2" x14ac:dyDescent="0.25">
      <c r="B74" s="35"/>
    </row>
    <row r="75" spans="1:2" x14ac:dyDescent="0.25">
      <c r="B75" s="11"/>
    </row>
    <row r="78" spans="1:2" x14ac:dyDescent="0.25">
      <c r="B78" s="4"/>
    </row>
    <row r="83" spans="1:1" x14ac:dyDescent="0.25">
      <c r="A83" s="135"/>
    </row>
    <row r="84" spans="1:1" x14ac:dyDescent="0.25">
      <c r="A84" s="135"/>
    </row>
    <row r="85" spans="1:1" x14ac:dyDescent="0.25">
      <c r="A85" s="135"/>
    </row>
    <row r="86" spans="1:1" x14ac:dyDescent="0.25">
      <c r="A86" s="135"/>
    </row>
    <row r="87" spans="1:1" x14ac:dyDescent="0.25">
      <c r="A87" s="135"/>
    </row>
    <row r="88" spans="1:1" x14ac:dyDescent="0.25">
      <c r="A88" s="135"/>
    </row>
    <row r="89" spans="1:1" x14ac:dyDescent="0.25">
      <c r="A89" s="13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B71"/>
  <sheetViews>
    <sheetView topLeftCell="A28" workbookViewId="0">
      <selection activeCell="A4" sqref="A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1597</v>
      </c>
      <c r="B1" s="3223"/>
    </row>
    <row r="2" spans="1:2" ht="15.75" thickBot="1" x14ac:dyDescent="0.3">
      <c r="A2" s="3235" t="s">
        <v>1598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788</v>
      </c>
      <c r="B4" s="11" t="s">
        <v>1605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593</v>
      </c>
      <c r="B6" s="11" t="s">
        <v>634</v>
      </c>
    </row>
    <row r="7" spans="1:2" x14ac:dyDescent="0.25">
      <c r="A7" s="11" t="s">
        <v>193</v>
      </c>
      <c r="B7" s="11" t="s">
        <v>124</v>
      </c>
    </row>
    <row r="8" spans="1:2" x14ac:dyDescent="0.25">
      <c r="A8" s="11" t="s">
        <v>434</v>
      </c>
      <c r="B8" s="11" t="s">
        <v>1069</v>
      </c>
    </row>
    <row r="9" spans="1:2" x14ac:dyDescent="0.25">
      <c r="A9" s="11" t="s">
        <v>1599</v>
      </c>
      <c r="B9" s="11" t="s">
        <v>916</v>
      </c>
    </row>
    <row r="10" spans="1:2" x14ac:dyDescent="0.25">
      <c r="A10" s="11" t="s">
        <v>703</v>
      </c>
      <c r="B10" s="11" t="s">
        <v>703</v>
      </c>
    </row>
    <row r="11" spans="1:2" x14ac:dyDescent="0.25">
      <c r="A11" s="11" t="s">
        <v>191</v>
      </c>
      <c r="B11" s="11" t="s">
        <v>173</v>
      </c>
    </row>
    <row r="12" spans="1:2" x14ac:dyDescent="0.25">
      <c r="A12" s="11"/>
      <c r="B12" s="11" t="s">
        <v>259</v>
      </c>
    </row>
    <row r="13" spans="1:2" ht="15.75" thickBot="1" x14ac:dyDescent="0.3">
      <c r="A13" s="11"/>
      <c r="B13" s="11" t="s">
        <v>239</v>
      </c>
    </row>
    <row r="14" spans="1:2" ht="15.75" thickBot="1" x14ac:dyDescent="0.3">
      <c r="A14" s="138" t="s">
        <v>1120</v>
      </c>
      <c r="B14" s="8" t="s">
        <v>1193</v>
      </c>
    </row>
    <row r="15" spans="1:2" x14ac:dyDescent="0.25">
      <c r="A15" s="11" t="s">
        <v>27</v>
      </c>
      <c r="B15" s="11" t="s">
        <v>91</v>
      </c>
    </row>
    <row r="16" spans="1:2" x14ac:dyDescent="0.25">
      <c r="A16" s="11" t="s">
        <v>34</v>
      </c>
      <c r="B16" s="11" t="s">
        <v>219</v>
      </c>
    </row>
    <row r="17" spans="1:2" x14ac:dyDescent="0.25">
      <c r="A17" s="11" t="s">
        <v>25</v>
      </c>
      <c r="B17" s="11" t="s">
        <v>76</v>
      </c>
    </row>
    <row r="18" spans="1:2" x14ac:dyDescent="0.25">
      <c r="A18" s="11" t="s">
        <v>548</v>
      </c>
      <c r="B18" s="11" t="s">
        <v>107</v>
      </c>
    </row>
    <row r="19" spans="1:2" x14ac:dyDescent="0.25">
      <c r="A19" s="11" t="s">
        <v>503</v>
      </c>
      <c r="B19" s="11" t="s">
        <v>142</v>
      </c>
    </row>
    <row r="20" spans="1:2" x14ac:dyDescent="0.25">
      <c r="A20" s="11" t="s">
        <v>1603</v>
      </c>
      <c r="B20" s="11" t="s">
        <v>427</v>
      </c>
    </row>
    <row r="21" spans="1:2" x14ac:dyDescent="0.25">
      <c r="A21" s="11"/>
      <c r="B21" s="11" t="s">
        <v>1200</v>
      </c>
    </row>
    <row r="22" spans="1:2" ht="15.75" thickBot="1" x14ac:dyDescent="0.3">
      <c r="A22" s="11"/>
      <c r="B22" s="11" t="s">
        <v>1602</v>
      </c>
    </row>
    <row r="23" spans="1:2" ht="15.75" thickBot="1" x14ac:dyDescent="0.3">
      <c r="A23" s="3231" t="s">
        <v>13</v>
      </c>
      <c r="B23" s="3232"/>
    </row>
    <row r="24" spans="1:2" x14ac:dyDescent="0.25">
      <c r="A24" s="11" t="s">
        <v>1106</v>
      </c>
      <c r="B24" s="139" t="s">
        <v>181</v>
      </c>
    </row>
    <row r="25" spans="1:2" x14ac:dyDescent="0.25">
      <c r="A25" s="11" t="s">
        <v>1107</v>
      </c>
      <c r="B25" s="11" t="s">
        <v>182</v>
      </c>
    </row>
    <row r="26" spans="1:2" x14ac:dyDescent="0.25">
      <c r="A26" s="11" t="s">
        <v>1108</v>
      </c>
      <c r="B26" s="11" t="s">
        <v>1143</v>
      </c>
    </row>
    <row r="27" spans="1:2" x14ac:dyDescent="0.25">
      <c r="A27" s="11" t="s">
        <v>15</v>
      </c>
      <c r="B27" s="11" t="s">
        <v>1141</v>
      </c>
    </row>
    <row r="28" spans="1:2" x14ac:dyDescent="0.25">
      <c r="A28" s="11" t="s">
        <v>538</v>
      </c>
      <c r="B28" s="11" t="s">
        <v>1601</v>
      </c>
    </row>
    <row r="29" spans="1:2" x14ac:dyDescent="0.25">
      <c r="A29" s="11" t="s">
        <v>1596</v>
      </c>
      <c r="B29" s="11" t="s">
        <v>1141</v>
      </c>
    </row>
    <row r="30" spans="1:2" x14ac:dyDescent="0.25">
      <c r="A30" s="11" t="s">
        <v>29</v>
      </c>
      <c r="B30" s="11" t="s">
        <v>1142</v>
      </c>
    </row>
    <row r="31" spans="1:2" x14ac:dyDescent="0.25">
      <c r="A31" s="11" t="s">
        <v>1203</v>
      </c>
      <c r="B31" s="11" t="s">
        <v>183</v>
      </c>
    </row>
    <row r="32" spans="1:2" x14ac:dyDescent="0.25">
      <c r="A32" s="11" t="s">
        <v>1280</v>
      </c>
      <c r="B32" s="11" t="s">
        <v>1139</v>
      </c>
    </row>
    <row r="33" spans="1:2" x14ac:dyDescent="0.25">
      <c r="A33" s="11" t="s">
        <v>1281</v>
      </c>
      <c r="B33" s="11" t="s">
        <v>1351</v>
      </c>
    </row>
    <row r="34" spans="1:2" x14ac:dyDescent="0.25">
      <c r="A34" s="11" t="s">
        <v>123</v>
      </c>
      <c r="B34" s="11" t="s">
        <v>102</v>
      </c>
    </row>
    <row r="35" spans="1:2" x14ac:dyDescent="0.25">
      <c r="A35" s="11" t="s">
        <v>1082</v>
      </c>
      <c r="B35" s="11" t="s">
        <v>495</v>
      </c>
    </row>
    <row r="36" spans="1:2" ht="15.75" thickBot="1" x14ac:dyDescent="0.3">
      <c r="A36" s="11" t="s">
        <v>561</v>
      </c>
      <c r="B36" s="11"/>
    </row>
    <row r="37" spans="1:2" ht="15.75" thickBot="1" x14ac:dyDescent="0.3">
      <c r="A37" s="8" t="s">
        <v>12</v>
      </c>
      <c r="B37" s="8" t="s">
        <v>5</v>
      </c>
    </row>
    <row r="38" spans="1:2" ht="15.75" thickBot="1" x14ac:dyDescent="0.3">
      <c r="A38" s="11" t="s">
        <v>152</v>
      </c>
      <c r="B38" s="11" t="s">
        <v>1595</v>
      </c>
    </row>
    <row r="39" spans="1:2" ht="15.75" thickBot="1" x14ac:dyDescent="0.3">
      <c r="A39" s="8" t="s">
        <v>18</v>
      </c>
      <c r="B39" s="11" t="s">
        <v>15</v>
      </c>
    </row>
    <row r="40" spans="1:2" ht="15.75" thickBot="1" x14ac:dyDescent="0.3">
      <c r="A40" s="35" t="s">
        <v>593</v>
      </c>
      <c r="B40" s="11" t="s">
        <v>1290</v>
      </c>
    </row>
    <row r="41" spans="1:2" ht="15.75" thickBot="1" x14ac:dyDescent="0.3">
      <c r="A41" s="8" t="s">
        <v>787</v>
      </c>
      <c r="B41" s="11" t="s">
        <v>876</v>
      </c>
    </row>
    <row r="42" spans="1:2" x14ac:dyDescent="0.25">
      <c r="A42" s="11" t="s">
        <v>658</v>
      </c>
      <c r="B42" s="11" t="s">
        <v>550</v>
      </c>
    </row>
    <row r="43" spans="1:2" x14ac:dyDescent="0.25">
      <c r="A43" s="11"/>
      <c r="B43" s="11" t="s">
        <v>103</v>
      </c>
    </row>
    <row r="44" spans="1:2" x14ac:dyDescent="0.25">
      <c r="A44" s="10" t="s">
        <v>809</v>
      </c>
      <c r="B44" s="11" t="s">
        <v>1405</v>
      </c>
    </row>
    <row r="45" spans="1:2" x14ac:dyDescent="0.25">
      <c r="A45" s="4" t="s">
        <v>1604</v>
      </c>
      <c r="B45" s="11" t="s">
        <v>103</v>
      </c>
    </row>
    <row r="46" spans="1:2" x14ac:dyDescent="0.25">
      <c r="B46" s="11" t="s">
        <v>1600</v>
      </c>
    </row>
    <row r="47" spans="1:2" x14ac:dyDescent="0.25">
      <c r="B47" s="11" t="s">
        <v>348</v>
      </c>
    </row>
    <row r="50" spans="1:2" x14ac:dyDescent="0.25">
      <c r="B50" s="11"/>
    </row>
    <row r="51" spans="1:2" x14ac:dyDescent="0.25">
      <c r="A51" s="35"/>
      <c r="B51" s="11"/>
    </row>
    <row r="52" spans="1:2" x14ac:dyDescent="0.25">
      <c r="A52" s="137"/>
      <c r="B52" s="11"/>
    </row>
    <row r="53" spans="1:2" x14ac:dyDescent="0.25">
      <c r="A53" s="137"/>
    </row>
    <row r="54" spans="1:2" x14ac:dyDescent="0.25">
      <c r="A54" s="137"/>
    </row>
    <row r="56" spans="1:2" x14ac:dyDescent="0.25">
      <c r="B56" s="35"/>
    </row>
    <row r="57" spans="1:2" x14ac:dyDescent="0.25">
      <c r="B57" s="11"/>
    </row>
    <row r="60" spans="1:2" x14ac:dyDescent="0.25">
      <c r="B60" s="4"/>
    </row>
    <row r="65" spans="1:1" x14ac:dyDescent="0.25">
      <c r="A65" s="137"/>
    </row>
    <row r="66" spans="1:1" x14ac:dyDescent="0.25">
      <c r="A66" s="137"/>
    </row>
    <row r="67" spans="1:1" x14ac:dyDescent="0.25">
      <c r="A67" s="137"/>
    </row>
    <row r="68" spans="1:1" x14ac:dyDescent="0.25">
      <c r="A68" s="137"/>
    </row>
    <row r="69" spans="1:1" x14ac:dyDescent="0.25">
      <c r="A69" s="137"/>
    </row>
    <row r="70" spans="1:1" x14ac:dyDescent="0.25">
      <c r="A70" s="137"/>
    </row>
    <row r="71" spans="1:1" x14ac:dyDescent="0.25">
      <c r="A71" s="137"/>
    </row>
  </sheetData>
  <mergeCells count="3">
    <mergeCell ref="A1:B1"/>
    <mergeCell ref="A2:B2"/>
    <mergeCell ref="A23:B23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B105"/>
  <sheetViews>
    <sheetView topLeftCell="A40" workbookViewId="0">
      <selection activeCell="A37" sqref="A37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1606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1608</v>
      </c>
      <c r="B4" s="11" t="s">
        <v>593</v>
      </c>
    </row>
    <row r="5" spans="1:2" x14ac:dyDescent="0.25">
      <c r="A5" s="11" t="s">
        <v>1607</v>
      </c>
      <c r="B5" s="11"/>
    </row>
    <row r="6" spans="1:2" x14ac:dyDescent="0.25">
      <c r="A6" s="11" t="s">
        <v>1610</v>
      </c>
      <c r="B6" s="11"/>
    </row>
    <row r="7" spans="1:2" x14ac:dyDescent="0.25">
      <c r="A7" s="11" t="s">
        <v>1613</v>
      </c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191</v>
      </c>
      <c r="B11" s="11" t="s">
        <v>1371</v>
      </c>
    </row>
    <row r="12" spans="1:2" x14ac:dyDescent="0.25">
      <c r="A12" s="11" t="s">
        <v>483</v>
      </c>
      <c r="B12" s="11" t="s">
        <v>1491</v>
      </c>
    </row>
    <row r="13" spans="1:2" x14ac:dyDescent="0.25">
      <c r="A13" s="11" t="s">
        <v>191</v>
      </c>
      <c r="B13" s="11" t="s">
        <v>665</v>
      </c>
    </row>
    <row r="14" spans="1:2" x14ac:dyDescent="0.25">
      <c r="A14" s="11" t="s">
        <v>1618</v>
      </c>
      <c r="B14" s="11" t="s">
        <v>37</v>
      </c>
    </row>
    <row r="15" spans="1:2" x14ac:dyDescent="0.25">
      <c r="A15" s="11" t="s">
        <v>502</v>
      </c>
      <c r="B15" s="11" t="s">
        <v>1611</v>
      </c>
    </row>
    <row r="16" spans="1:2" x14ac:dyDescent="0.25">
      <c r="A16" s="11"/>
      <c r="B16" s="11" t="s">
        <v>266</v>
      </c>
    </row>
    <row r="17" spans="1:2" x14ac:dyDescent="0.25">
      <c r="A17" s="11"/>
      <c r="B17" s="11" t="s">
        <v>419</v>
      </c>
    </row>
    <row r="18" spans="1:2" x14ac:dyDescent="0.25">
      <c r="A18" s="11"/>
      <c r="B18" s="11" t="s">
        <v>420</v>
      </c>
    </row>
    <row r="19" spans="1:2" x14ac:dyDescent="0.25">
      <c r="A19" s="11"/>
      <c r="B19" s="11" t="s">
        <v>492</v>
      </c>
    </row>
    <row r="20" spans="1:2" x14ac:dyDescent="0.25">
      <c r="A20" s="11"/>
      <c r="B20" s="11" t="s">
        <v>1509</v>
      </c>
    </row>
    <row r="21" spans="1:2" x14ac:dyDescent="0.25">
      <c r="A21" s="11"/>
      <c r="B21" s="11" t="s">
        <v>765</v>
      </c>
    </row>
    <row r="22" spans="1:2" x14ac:dyDescent="0.25">
      <c r="A22" s="11"/>
      <c r="B22" s="11" t="s">
        <v>1421</v>
      </c>
    </row>
    <row r="23" spans="1:2" x14ac:dyDescent="0.25">
      <c r="A23" s="11"/>
      <c r="B23" s="11"/>
    </row>
    <row r="24" spans="1:2" x14ac:dyDescent="0.25">
      <c r="A24" s="11"/>
      <c r="B24" s="11"/>
    </row>
    <row r="25" spans="1:2" x14ac:dyDescent="0.25">
      <c r="A25" s="11"/>
      <c r="B25" s="11"/>
    </row>
    <row r="26" spans="1:2" x14ac:dyDescent="0.25">
      <c r="A26" s="11"/>
      <c r="B26" s="11"/>
    </row>
    <row r="27" spans="1:2" ht="15.75" thickBot="1" x14ac:dyDescent="0.3">
      <c r="A27" s="35"/>
      <c r="B27" s="11"/>
    </row>
    <row r="28" spans="1:2" ht="15.75" thickBot="1" x14ac:dyDescent="0.3">
      <c r="A28" s="141" t="s">
        <v>1120</v>
      </c>
      <c r="B28" s="8" t="s">
        <v>1193</v>
      </c>
    </row>
    <row r="29" spans="1:2" x14ac:dyDescent="0.25">
      <c r="A29" s="11" t="s">
        <v>1263</v>
      </c>
      <c r="B29" s="11" t="s">
        <v>1395</v>
      </c>
    </row>
    <row r="30" spans="1:2" x14ac:dyDescent="0.25">
      <c r="A30" s="11" t="s">
        <v>1617</v>
      </c>
      <c r="B30" s="11" t="s">
        <v>1027</v>
      </c>
    </row>
    <row r="31" spans="1:2" x14ac:dyDescent="0.25">
      <c r="A31" s="11" t="s">
        <v>596</v>
      </c>
      <c r="B31" s="11" t="s">
        <v>90</v>
      </c>
    </row>
    <row r="32" spans="1:2" x14ac:dyDescent="0.25">
      <c r="A32" s="11" t="s">
        <v>1621</v>
      </c>
      <c r="B32" s="11" t="s">
        <v>1228</v>
      </c>
    </row>
    <row r="33" spans="1:2" x14ac:dyDescent="0.25">
      <c r="A33" s="11" t="s">
        <v>339</v>
      </c>
      <c r="B33" s="11" t="s">
        <v>1027</v>
      </c>
    </row>
    <row r="34" spans="1:2" x14ac:dyDescent="0.25">
      <c r="A34" s="11" t="s">
        <v>1293</v>
      </c>
      <c r="B34" s="11" t="s">
        <v>87</v>
      </c>
    </row>
    <row r="35" spans="1:2" x14ac:dyDescent="0.25">
      <c r="A35" s="11" t="s">
        <v>687</v>
      </c>
      <c r="B35" s="11" t="s">
        <v>1027</v>
      </c>
    </row>
    <row r="36" spans="1:2" x14ac:dyDescent="0.25">
      <c r="A36" s="11" t="s">
        <v>126</v>
      </c>
      <c r="B36" s="11" t="s">
        <v>90</v>
      </c>
    </row>
    <row r="37" spans="1:2" x14ac:dyDescent="0.25">
      <c r="A37" s="11"/>
      <c r="B37" s="11"/>
    </row>
    <row r="38" spans="1:2" x14ac:dyDescent="0.25">
      <c r="A38" s="11"/>
      <c r="B38" s="11"/>
    </row>
    <row r="39" spans="1:2" x14ac:dyDescent="0.25">
      <c r="A39" s="11"/>
      <c r="B39" s="11"/>
    </row>
    <row r="40" spans="1:2" x14ac:dyDescent="0.25">
      <c r="A40" s="11"/>
      <c r="B40" s="11"/>
    </row>
    <row r="41" spans="1:2" x14ac:dyDescent="0.25">
      <c r="A41" s="11"/>
      <c r="B41" s="11"/>
    </row>
    <row r="42" spans="1:2" ht="15.75" thickBot="1" x14ac:dyDescent="0.3">
      <c r="A42" s="11"/>
      <c r="B42" s="11"/>
    </row>
    <row r="43" spans="1:2" ht="15.75" thickBot="1" x14ac:dyDescent="0.3">
      <c r="A43" s="8" t="s">
        <v>13</v>
      </c>
      <c r="B43" s="11"/>
    </row>
    <row r="44" spans="1:2" x14ac:dyDescent="0.25">
      <c r="A44" s="11" t="s">
        <v>1609</v>
      </c>
      <c r="B44" s="11"/>
    </row>
    <row r="45" spans="1:2" x14ac:dyDescent="0.25">
      <c r="A45" s="11" t="s">
        <v>1612</v>
      </c>
      <c r="B45" s="11"/>
    </row>
    <row r="46" spans="1:2" x14ac:dyDescent="0.25">
      <c r="A46" s="11" t="s">
        <v>495</v>
      </c>
      <c r="B46" s="11"/>
    </row>
    <row r="47" spans="1:2" x14ac:dyDescent="0.25">
      <c r="A47" s="11" t="s">
        <v>218</v>
      </c>
      <c r="B47" s="11"/>
    </row>
    <row r="48" spans="1:2" x14ac:dyDescent="0.25">
      <c r="A48" s="11" t="s">
        <v>1614</v>
      </c>
      <c r="B48" s="11"/>
    </row>
    <row r="49" spans="1:2" x14ac:dyDescent="0.25">
      <c r="A49" s="11" t="s">
        <v>1385</v>
      </c>
      <c r="B49" s="11"/>
    </row>
    <row r="50" spans="1:2" x14ac:dyDescent="0.25">
      <c r="A50" s="11" t="s">
        <v>1615</v>
      </c>
      <c r="B50" s="11"/>
    </row>
    <row r="51" spans="1:2" x14ac:dyDescent="0.25">
      <c r="A51" s="11" t="s">
        <v>143</v>
      </c>
      <c r="B51" s="11"/>
    </row>
    <row r="52" spans="1:2" x14ac:dyDescent="0.25">
      <c r="A52" s="11" t="s">
        <v>1616</v>
      </c>
      <c r="B52" s="11"/>
    </row>
    <row r="53" spans="1:2" x14ac:dyDescent="0.25">
      <c r="A53" s="11" t="s">
        <v>1173</v>
      </c>
      <c r="B53" s="11"/>
    </row>
    <row r="54" spans="1:2" x14ac:dyDescent="0.25">
      <c r="A54" s="11" t="s">
        <v>884</v>
      </c>
      <c r="B54" s="11"/>
    </row>
    <row r="55" spans="1:2" x14ac:dyDescent="0.25">
      <c r="A55" s="11" t="s">
        <v>330</v>
      </c>
      <c r="B55" s="11"/>
    </row>
    <row r="56" spans="1:2" x14ac:dyDescent="0.25">
      <c r="A56" s="11" t="s">
        <v>1177</v>
      </c>
      <c r="B56" s="11"/>
    </row>
    <row r="57" spans="1:2" x14ac:dyDescent="0.25">
      <c r="A57" s="11" t="s">
        <v>1384</v>
      </c>
      <c r="B57" s="11"/>
    </row>
    <row r="58" spans="1:2" x14ac:dyDescent="0.25">
      <c r="A58" s="11" t="s">
        <v>773</v>
      </c>
      <c r="B58" s="11"/>
    </row>
    <row r="59" spans="1:2" x14ac:dyDescent="0.25">
      <c r="A59" s="11" t="s">
        <v>1620</v>
      </c>
      <c r="B59" s="11"/>
    </row>
    <row r="60" spans="1:2" x14ac:dyDescent="0.25">
      <c r="A60" s="11" t="s">
        <v>301</v>
      </c>
      <c r="B60" s="11"/>
    </row>
    <row r="61" spans="1:2" x14ac:dyDescent="0.25">
      <c r="A61" s="11" t="s">
        <v>813</v>
      </c>
      <c r="B61" s="11"/>
    </row>
    <row r="62" spans="1:2" x14ac:dyDescent="0.25">
      <c r="A62" s="11" t="s">
        <v>1222</v>
      </c>
      <c r="B62" s="11"/>
    </row>
    <row r="63" spans="1:2" x14ac:dyDescent="0.25">
      <c r="A63" s="11" t="s">
        <v>1</v>
      </c>
      <c r="B63" s="11"/>
    </row>
    <row r="64" spans="1:2" x14ac:dyDescent="0.25">
      <c r="A64" s="11"/>
      <c r="B64" s="11"/>
    </row>
    <row r="65" spans="1:2" x14ac:dyDescent="0.25">
      <c r="A65" s="11"/>
      <c r="B65" s="11"/>
    </row>
    <row r="66" spans="1:2" x14ac:dyDescent="0.25">
      <c r="A66" s="11"/>
      <c r="B66" s="11"/>
    </row>
    <row r="67" spans="1:2" x14ac:dyDescent="0.25">
      <c r="A67" s="11"/>
      <c r="B67" s="11"/>
    </row>
    <row r="68" spans="1:2" x14ac:dyDescent="0.25">
      <c r="A68" s="11"/>
      <c r="B68" s="11"/>
    </row>
    <row r="69" spans="1:2" ht="15.75" thickBot="1" x14ac:dyDescent="0.3">
      <c r="A69" s="11"/>
      <c r="B69" s="11"/>
    </row>
    <row r="70" spans="1:2" ht="15.75" thickBot="1" x14ac:dyDescent="0.3">
      <c r="A70" s="8" t="s">
        <v>18</v>
      </c>
      <c r="B70" s="11"/>
    </row>
    <row r="71" spans="1:2" x14ac:dyDescent="0.25">
      <c r="A71" s="35"/>
      <c r="B71" s="11"/>
    </row>
    <row r="72" spans="1:2" x14ac:dyDescent="0.25">
      <c r="A72" s="35"/>
      <c r="B72" s="11"/>
    </row>
    <row r="73" spans="1:2" ht="15.75" thickBot="1" x14ac:dyDescent="0.3">
      <c r="A73" s="35"/>
      <c r="B73" s="11"/>
    </row>
    <row r="74" spans="1:2" ht="15.75" thickBot="1" x14ac:dyDescent="0.3">
      <c r="A74" s="8" t="s">
        <v>787</v>
      </c>
      <c r="B74" s="8" t="s">
        <v>5</v>
      </c>
    </row>
    <row r="75" spans="1:2" x14ac:dyDescent="0.25">
      <c r="A75" s="11" t="s">
        <v>658</v>
      </c>
      <c r="B75" s="11" t="s">
        <v>149</v>
      </c>
    </row>
    <row r="76" spans="1:2" x14ac:dyDescent="0.25">
      <c r="A76" s="11" t="s">
        <v>694</v>
      </c>
      <c r="B76" s="11" t="s">
        <v>1229</v>
      </c>
    </row>
    <row r="77" spans="1:2" x14ac:dyDescent="0.25">
      <c r="A77" s="11" t="s">
        <v>770</v>
      </c>
      <c r="B77" s="11" t="s">
        <v>102</v>
      </c>
    </row>
    <row r="78" spans="1:2" x14ac:dyDescent="0.25">
      <c r="A78" s="11" t="s">
        <v>1510</v>
      </c>
      <c r="B78" s="11" t="s">
        <v>397</v>
      </c>
    </row>
    <row r="79" spans="1:2" x14ac:dyDescent="0.25">
      <c r="A79" s="11" t="s">
        <v>1075</v>
      </c>
      <c r="B79" s="11" t="s">
        <v>321</v>
      </c>
    </row>
    <row r="80" spans="1:2" x14ac:dyDescent="0.25">
      <c r="A80" s="11" t="s">
        <v>1619</v>
      </c>
      <c r="B80" s="11" t="s">
        <v>10</v>
      </c>
    </row>
    <row r="81" spans="1:2" x14ac:dyDescent="0.25">
      <c r="B81" s="11" t="s">
        <v>1003</v>
      </c>
    </row>
    <row r="82" spans="1:2" x14ac:dyDescent="0.25">
      <c r="A82" s="35"/>
      <c r="B82" s="11" t="s">
        <v>1047</v>
      </c>
    </row>
    <row r="83" spans="1:2" x14ac:dyDescent="0.25">
      <c r="A83" s="140"/>
      <c r="B83" s="35" t="s">
        <v>782</v>
      </c>
    </row>
    <row r="84" spans="1:2" x14ac:dyDescent="0.25">
      <c r="A84" s="142"/>
      <c r="B84" s="35" t="s">
        <v>1622</v>
      </c>
    </row>
    <row r="85" spans="1:2" x14ac:dyDescent="0.25">
      <c r="A85" s="142"/>
      <c r="B85" s="35"/>
    </row>
    <row r="86" spans="1:2" x14ac:dyDescent="0.25">
      <c r="A86" s="142"/>
      <c r="B86" s="35"/>
    </row>
    <row r="87" spans="1:2" x14ac:dyDescent="0.25">
      <c r="A87" s="140"/>
    </row>
    <row r="88" spans="1:2" x14ac:dyDescent="0.25">
      <c r="A88" s="140"/>
      <c r="B88" s="10" t="s">
        <v>809</v>
      </c>
    </row>
    <row r="89" spans="1:2" x14ac:dyDescent="0.25">
      <c r="B89" s="4">
        <v>516.91</v>
      </c>
    </row>
    <row r="90" spans="1:2" x14ac:dyDescent="0.25">
      <c r="B90" s="35"/>
    </row>
    <row r="91" spans="1:2" x14ac:dyDescent="0.25">
      <c r="B91" s="11"/>
    </row>
    <row r="94" spans="1:2" x14ac:dyDescent="0.25">
      <c r="B94" s="4"/>
    </row>
    <row r="99" spans="1:1" x14ac:dyDescent="0.25">
      <c r="A99" s="140"/>
    </row>
    <row r="100" spans="1:1" x14ac:dyDescent="0.25">
      <c r="A100" s="140"/>
    </row>
    <row r="101" spans="1:1" x14ac:dyDescent="0.25">
      <c r="A101" s="140"/>
    </row>
    <row r="102" spans="1:1" x14ac:dyDescent="0.25">
      <c r="A102" s="140"/>
    </row>
    <row r="103" spans="1:1" x14ac:dyDescent="0.25">
      <c r="A103" s="140"/>
    </row>
    <row r="104" spans="1:1" x14ac:dyDescent="0.25">
      <c r="A104" s="140"/>
    </row>
    <row r="105" spans="1:1" x14ac:dyDescent="0.25">
      <c r="A105" s="14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76"/>
  <sheetViews>
    <sheetView topLeftCell="A16" workbookViewId="0">
      <selection activeCell="A38" sqref="A38"/>
    </sheetView>
  </sheetViews>
  <sheetFormatPr defaultRowHeight="15" x14ac:dyDescent="0.25"/>
  <cols>
    <col min="1" max="1" width="39.85546875" customWidth="1"/>
    <col min="2" max="2" width="36.5703125" customWidth="1"/>
  </cols>
  <sheetData>
    <row r="1" spans="1:2" x14ac:dyDescent="0.25">
      <c r="A1" s="3222" t="s">
        <v>1623</v>
      </c>
      <c r="B1" s="3223"/>
    </row>
    <row r="2" spans="1:2" ht="15.75" thickBot="1" x14ac:dyDescent="0.3">
      <c r="A2" s="3235" t="s">
        <v>1624</v>
      </c>
      <c r="B2" s="3234"/>
    </row>
    <row r="3" spans="1:2" ht="15.75" thickBot="1" x14ac:dyDescent="0.3">
      <c r="A3" s="8" t="s">
        <v>61</v>
      </c>
      <c r="B3" s="144" t="s">
        <v>1120</v>
      </c>
    </row>
    <row r="4" spans="1:2" x14ac:dyDescent="0.25">
      <c r="A4" s="11" t="s">
        <v>1625</v>
      </c>
      <c r="B4" s="11" t="s">
        <v>687</v>
      </c>
    </row>
    <row r="5" spans="1:2" x14ac:dyDescent="0.25">
      <c r="A5" s="11" t="s">
        <v>1626</v>
      </c>
      <c r="B5" s="11" t="s">
        <v>126</v>
      </c>
    </row>
    <row r="6" spans="1:2" x14ac:dyDescent="0.25">
      <c r="A6" s="11" t="s">
        <v>1630</v>
      </c>
      <c r="B6" s="11" t="s">
        <v>130</v>
      </c>
    </row>
    <row r="7" spans="1:2" x14ac:dyDescent="0.25">
      <c r="A7" s="11" t="s">
        <v>1631</v>
      </c>
      <c r="B7" s="11" t="s">
        <v>1291</v>
      </c>
    </row>
    <row r="8" spans="1:2" x14ac:dyDescent="0.25">
      <c r="A8" s="11" t="s">
        <v>1637</v>
      </c>
      <c r="B8" s="11" t="s">
        <v>130</v>
      </c>
    </row>
    <row r="9" spans="1:2" ht="15.75" thickBot="1" x14ac:dyDescent="0.3">
      <c r="A9" s="11" t="s">
        <v>1638</v>
      </c>
      <c r="B9" s="11" t="s">
        <v>1636</v>
      </c>
    </row>
    <row r="10" spans="1:2" ht="15.75" thickBot="1" x14ac:dyDescent="0.3">
      <c r="A10" s="8" t="s">
        <v>1157</v>
      </c>
      <c r="B10" s="11" t="s">
        <v>993</v>
      </c>
    </row>
    <row r="11" spans="1:2" ht="15.75" thickBot="1" x14ac:dyDescent="0.3">
      <c r="A11" s="11" t="s">
        <v>485</v>
      </c>
      <c r="B11" s="8" t="s">
        <v>13</v>
      </c>
    </row>
    <row r="12" spans="1:2" x14ac:dyDescent="0.25">
      <c r="A12" s="11" t="s">
        <v>486</v>
      </c>
      <c r="B12" s="11" t="s">
        <v>400</v>
      </c>
    </row>
    <row r="13" spans="1:2" x14ac:dyDescent="0.25">
      <c r="A13" s="11" t="s">
        <v>489</v>
      </c>
      <c r="B13" s="11" t="s">
        <v>795</v>
      </c>
    </row>
    <row r="14" spans="1:2" x14ac:dyDescent="0.25">
      <c r="A14" s="11" t="s">
        <v>1627</v>
      </c>
      <c r="B14" s="11" t="s">
        <v>1</v>
      </c>
    </row>
    <row r="15" spans="1:2" x14ac:dyDescent="0.25">
      <c r="A15" s="11" t="s">
        <v>1031</v>
      </c>
      <c r="B15" s="11" t="s">
        <v>1072</v>
      </c>
    </row>
    <row r="16" spans="1:2" x14ac:dyDescent="0.25">
      <c r="A16" s="11" t="s">
        <v>438</v>
      </c>
      <c r="B16" s="11" t="s">
        <v>919</v>
      </c>
    </row>
    <row r="17" spans="1:2" x14ac:dyDescent="0.25">
      <c r="A17" s="11" t="s">
        <v>1218</v>
      </c>
      <c r="B17" s="11" t="s">
        <v>916</v>
      </c>
    </row>
    <row r="18" spans="1:2" ht="15.75" thickBot="1" x14ac:dyDescent="0.3">
      <c r="A18" s="11" t="s">
        <v>1632</v>
      </c>
      <c r="B18" s="11" t="s">
        <v>593</v>
      </c>
    </row>
    <row r="19" spans="1:2" ht="15.75" thickBot="1" x14ac:dyDescent="0.3">
      <c r="A19" s="11" t="s">
        <v>492</v>
      </c>
      <c r="B19" s="8" t="s">
        <v>12</v>
      </c>
    </row>
    <row r="20" spans="1:2" ht="15.75" thickBot="1" x14ac:dyDescent="0.3">
      <c r="A20" s="11" t="s">
        <v>71</v>
      </c>
      <c r="B20" s="11" t="s">
        <v>1201</v>
      </c>
    </row>
    <row r="21" spans="1:2" ht="15.75" thickBot="1" x14ac:dyDescent="0.3">
      <c r="A21" s="11" t="s">
        <v>758</v>
      </c>
      <c r="B21" s="8" t="s">
        <v>5</v>
      </c>
    </row>
    <row r="22" spans="1:2" x14ac:dyDescent="0.25">
      <c r="A22" s="11" t="s">
        <v>418</v>
      </c>
      <c r="B22" s="11" t="s">
        <v>1629</v>
      </c>
    </row>
    <row r="23" spans="1:2" x14ac:dyDescent="0.25">
      <c r="A23" s="11" t="s">
        <v>1232</v>
      </c>
      <c r="B23" s="11" t="s">
        <v>1634</v>
      </c>
    </row>
    <row r="24" spans="1:2" x14ac:dyDescent="0.25">
      <c r="A24" s="11" t="s">
        <v>1098</v>
      </c>
      <c r="B24" s="11" t="s">
        <v>1635</v>
      </c>
    </row>
    <row r="25" spans="1:2" ht="15.75" thickBot="1" x14ac:dyDescent="0.3">
      <c r="A25" s="11" t="s">
        <v>1640</v>
      </c>
    </row>
    <row r="26" spans="1:2" ht="15.75" thickBot="1" x14ac:dyDescent="0.3">
      <c r="A26" s="8" t="s">
        <v>18</v>
      </c>
      <c r="B26" s="8" t="s">
        <v>787</v>
      </c>
    </row>
    <row r="27" spans="1:2" x14ac:dyDescent="0.25">
      <c r="A27" s="35" t="s">
        <v>1628</v>
      </c>
      <c r="B27" s="11" t="s">
        <v>658</v>
      </c>
    </row>
    <row r="28" spans="1:2" x14ac:dyDescent="0.25">
      <c r="A28" s="35" t="s">
        <v>1633</v>
      </c>
      <c r="B28" s="11" t="s">
        <v>1639</v>
      </c>
    </row>
    <row r="29" spans="1:2" ht="15.75" thickBot="1" x14ac:dyDescent="0.3">
      <c r="B29" s="11" t="s">
        <v>694</v>
      </c>
    </row>
    <row r="30" spans="1:2" ht="15.75" thickBot="1" x14ac:dyDescent="0.3">
      <c r="A30" s="8" t="s">
        <v>17</v>
      </c>
      <c r="B30" s="8" t="s">
        <v>1193</v>
      </c>
    </row>
    <row r="31" spans="1:2" ht="15.75" thickBot="1" x14ac:dyDescent="0.3">
      <c r="A31" s="11" t="s">
        <v>593</v>
      </c>
      <c r="B31" s="11" t="s">
        <v>593</v>
      </c>
    </row>
    <row r="32" spans="1:2" ht="15.75" thickBot="1" x14ac:dyDescent="0.3">
      <c r="A32" s="8" t="s">
        <v>23</v>
      </c>
    </row>
    <row r="33" spans="1:2" ht="15.75" thickBot="1" x14ac:dyDescent="0.3">
      <c r="A33" s="11" t="s">
        <v>593</v>
      </c>
    </row>
    <row r="34" spans="1:2" ht="15.75" thickBot="1" x14ac:dyDescent="0.3">
      <c r="B34" s="8" t="s">
        <v>809</v>
      </c>
    </row>
    <row r="35" spans="1:2" x14ac:dyDescent="0.25">
      <c r="B35" s="11" t="s">
        <v>1641</v>
      </c>
    </row>
    <row r="38" spans="1:2" x14ac:dyDescent="0.25">
      <c r="B38" s="11"/>
    </row>
    <row r="39" spans="1:2" x14ac:dyDescent="0.25">
      <c r="B39" s="11"/>
    </row>
    <row r="40" spans="1:2" x14ac:dyDescent="0.25">
      <c r="B40" s="11"/>
    </row>
    <row r="41" spans="1:2" x14ac:dyDescent="0.25">
      <c r="B41" s="11"/>
    </row>
    <row r="42" spans="1:2" x14ac:dyDescent="0.25">
      <c r="B42" s="11"/>
    </row>
    <row r="43" spans="1:2" x14ac:dyDescent="0.25">
      <c r="B43" s="11"/>
    </row>
    <row r="47" spans="1:2" x14ac:dyDescent="0.25">
      <c r="A47" s="35"/>
    </row>
    <row r="52" spans="1:2" x14ac:dyDescent="0.25">
      <c r="A52" s="11"/>
      <c r="B52" s="11"/>
    </row>
    <row r="53" spans="1:2" x14ac:dyDescent="0.25">
      <c r="B53" s="11"/>
    </row>
    <row r="54" spans="1:2" x14ac:dyDescent="0.25">
      <c r="B54" s="11"/>
    </row>
    <row r="55" spans="1:2" x14ac:dyDescent="0.25">
      <c r="B55" s="11"/>
    </row>
    <row r="56" spans="1:2" x14ac:dyDescent="0.25">
      <c r="B56" s="11"/>
    </row>
    <row r="57" spans="1:2" x14ac:dyDescent="0.25">
      <c r="B57" s="11"/>
    </row>
    <row r="59" spans="1:2" x14ac:dyDescent="0.25">
      <c r="A59" s="143"/>
    </row>
    <row r="60" spans="1:2" x14ac:dyDescent="0.25">
      <c r="B60" s="4"/>
    </row>
    <row r="61" spans="1:2" x14ac:dyDescent="0.25">
      <c r="B61" s="35"/>
    </row>
    <row r="62" spans="1:2" x14ac:dyDescent="0.25">
      <c r="B62" s="11"/>
    </row>
    <row r="65" spans="1:2" x14ac:dyDescent="0.25">
      <c r="B65" s="4"/>
    </row>
    <row r="70" spans="1:2" x14ac:dyDescent="0.25">
      <c r="A70" s="143"/>
    </row>
    <row r="71" spans="1:2" x14ac:dyDescent="0.25">
      <c r="A71" s="143"/>
    </row>
    <row r="72" spans="1:2" x14ac:dyDescent="0.25">
      <c r="A72" s="143"/>
    </row>
    <row r="73" spans="1:2" x14ac:dyDescent="0.25">
      <c r="A73" s="143"/>
    </row>
    <row r="74" spans="1:2" x14ac:dyDescent="0.25">
      <c r="A74" s="143"/>
    </row>
    <row r="75" spans="1:2" x14ac:dyDescent="0.25">
      <c r="A75" s="143"/>
    </row>
    <row r="76" spans="1:2" x14ac:dyDescent="0.25">
      <c r="A76" s="14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B71"/>
  <sheetViews>
    <sheetView topLeftCell="A19" workbookViewId="0">
      <selection activeCell="E15" sqref="E1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1642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1643</v>
      </c>
    </row>
    <row r="5" spans="1:2" x14ac:dyDescent="0.25">
      <c r="A5" s="11"/>
      <c r="B5" s="11" t="s">
        <v>593</v>
      </c>
    </row>
    <row r="6" spans="1:2" ht="15.75" thickBot="1" x14ac:dyDescent="0.3">
      <c r="A6" s="11"/>
      <c r="B6" s="11" t="s">
        <v>1650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502</v>
      </c>
      <c r="B8" s="11" t="s">
        <v>33</v>
      </c>
    </row>
    <row r="9" spans="1:2" x14ac:dyDescent="0.25">
      <c r="A9" s="11" t="s">
        <v>425</v>
      </c>
      <c r="B9" s="11" t="s">
        <v>105</v>
      </c>
    </row>
    <row r="10" spans="1:2" x14ac:dyDescent="0.25">
      <c r="A10" s="11" t="s">
        <v>191</v>
      </c>
      <c r="B10" s="11" t="s">
        <v>33</v>
      </c>
    </row>
    <row r="11" spans="1:2" x14ac:dyDescent="0.25">
      <c r="A11" s="11" t="s">
        <v>593</v>
      </c>
      <c r="B11" s="11" t="s">
        <v>571</v>
      </c>
    </row>
    <row r="12" spans="1:2" x14ac:dyDescent="0.25">
      <c r="A12" s="11" t="s">
        <v>1651</v>
      </c>
      <c r="B12" s="11" t="s">
        <v>37</v>
      </c>
    </row>
    <row r="13" spans="1:2" x14ac:dyDescent="0.25">
      <c r="A13" s="11" t="s">
        <v>502</v>
      </c>
      <c r="B13" s="11" t="s">
        <v>257</v>
      </c>
    </row>
    <row r="14" spans="1:2" x14ac:dyDescent="0.25">
      <c r="A14" s="11"/>
      <c r="B14" s="11" t="s">
        <v>269</v>
      </c>
    </row>
    <row r="15" spans="1:2" x14ac:dyDescent="0.25">
      <c r="A15" s="11"/>
      <c r="B15" s="11" t="s">
        <v>226</v>
      </c>
    </row>
    <row r="16" spans="1:2" ht="15.75" thickBot="1" x14ac:dyDescent="0.3">
      <c r="A16" s="11"/>
      <c r="B16" s="11" t="s">
        <v>159</v>
      </c>
    </row>
    <row r="17" spans="1:2" ht="15.75" thickBot="1" x14ac:dyDescent="0.3">
      <c r="A17" s="146" t="s">
        <v>1120</v>
      </c>
      <c r="B17" s="8" t="s">
        <v>1193</v>
      </c>
    </row>
    <row r="18" spans="1:2" x14ac:dyDescent="0.25">
      <c r="A18" s="11" t="s">
        <v>100</v>
      </c>
      <c r="B18" s="11" t="s">
        <v>1081</v>
      </c>
    </row>
    <row r="19" spans="1:2" x14ac:dyDescent="0.25">
      <c r="A19" s="11" t="s">
        <v>188</v>
      </c>
      <c r="B19" s="11" t="s">
        <v>556</v>
      </c>
    </row>
    <row r="20" spans="1:2" x14ac:dyDescent="0.25">
      <c r="A20" s="11" t="s">
        <v>1069</v>
      </c>
      <c r="B20" s="11" t="s">
        <v>1197</v>
      </c>
    </row>
    <row r="21" spans="1:2" x14ac:dyDescent="0.25">
      <c r="A21" s="11" t="s">
        <v>593</v>
      </c>
      <c r="B21" s="11" t="s">
        <v>1071</v>
      </c>
    </row>
    <row r="22" spans="1:2" ht="15.75" thickBot="1" x14ac:dyDescent="0.3">
      <c r="A22" s="11" t="s">
        <v>162</v>
      </c>
      <c r="B22" s="11" t="s">
        <v>1198</v>
      </c>
    </row>
    <row r="23" spans="1:2" ht="15.75" thickBot="1" x14ac:dyDescent="0.3">
      <c r="A23" s="8" t="s">
        <v>13</v>
      </c>
      <c r="B23" s="11" t="s">
        <v>40</v>
      </c>
    </row>
    <row r="24" spans="1:2" x14ac:dyDescent="0.25">
      <c r="A24" s="11" t="s">
        <v>708</v>
      </c>
      <c r="B24" s="11" t="s">
        <v>300</v>
      </c>
    </row>
    <row r="25" spans="1:2" x14ac:dyDescent="0.25">
      <c r="A25" s="11" t="s">
        <v>434</v>
      </c>
      <c r="B25" s="11" t="s">
        <v>298</v>
      </c>
    </row>
    <row r="26" spans="1:2" x14ac:dyDescent="0.25">
      <c r="A26" s="11" t="s">
        <v>703</v>
      </c>
      <c r="B26" s="11" t="s">
        <v>1302</v>
      </c>
    </row>
    <row r="27" spans="1:2" x14ac:dyDescent="0.25">
      <c r="A27" s="11" t="s">
        <v>771</v>
      </c>
      <c r="B27" s="11" t="s">
        <v>1301</v>
      </c>
    </row>
    <row r="28" spans="1:2" x14ac:dyDescent="0.25">
      <c r="A28" s="11" t="s">
        <v>430</v>
      </c>
      <c r="B28" s="11" t="s">
        <v>818</v>
      </c>
    </row>
    <row r="29" spans="1:2" x14ac:dyDescent="0.25">
      <c r="A29" s="11" t="s">
        <v>1013</v>
      </c>
      <c r="B29" s="11" t="s">
        <v>1252</v>
      </c>
    </row>
    <row r="30" spans="1:2" x14ac:dyDescent="0.25">
      <c r="A30" s="11" t="s">
        <v>1645</v>
      </c>
      <c r="B30" s="11" t="s">
        <v>210</v>
      </c>
    </row>
    <row r="31" spans="1:2" x14ac:dyDescent="0.25">
      <c r="A31" s="11" t="s">
        <v>1159</v>
      </c>
      <c r="B31" s="11" t="s">
        <v>1261</v>
      </c>
    </row>
    <row r="32" spans="1:2" x14ac:dyDescent="0.25">
      <c r="A32" s="11" t="s">
        <v>1646</v>
      </c>
      <c r="B32" s="11" t="s">
        <v>1284</v>
      </c>
    </row>
    <row r="33" spans="1:2" x14ac:dyDescent="0.25">
      <c r="A33" s="11" t="s">
        <v>1647</v>
      </c>
      <c r="B33" s="11"/>
    </row>
    <row r="34" spans="1:2" x14ac:dyDescent="0.25">
      <c r="A34" s="11" t="s">
        <v>1163</v>
      </c>
      <c r="B34" s="11"/>
    </row>
    <row r="35" spans="1:2" ht="15.75" thickBot="1" x14ac:dyDescent="0.3">
      <c r="A35" s="11" t="s">
        <v>1648</v>
      </c>
      <c r="B35" s="11"/>
    </row>
    <row r="36" spans="1:2" ht="15.75" thickBot="1" x14ac:dyDescent="0.3">
      <c r="A36" s="8" t="s">
        <v>787</v>
      </c>
      <c r="B36" s="8" t="s">
        <v>5</v>
      </c>
    </row>
    <row r="37" spans="1:2" x14ac:dyDescent="0.25">
      <c r="A37" s="4" t="s">
        <v>1510</v>
      </c>
      <c r="B37" s="11" t="s">
        <v>593</v>
      </c>
    </row>
    <row r="38" spans="1:2" x14ac:dyDescent="0.25">
      <c r="A38" s="145" t="s">
        <v>658</v>
      </c>
      <c r="B38" s="10" t="s">
        <v>809</v>
      </c>
    </row>
    <row r="39" spans="1:2" x14ac:dyDescent="0.25">
      <c r="A39" s="145" t="s">
        <v>694</v>
      </c>
      <c r="B39" s="4">
        <v>811.32</v>
      </c>
    </row>
    <row r="40" spans="1:2" x14ac:dyDescent="0.25">
      <c r="A40" s="145" t="s">
        <v>1644</v>
      </c>
      <c r="B40" s="11"/>
    </row>
    <row r="41" spans="1:2" x14ac:dyDescent="0.25">
      <c r="A41" s="145" t="s">
        <v>770</v>
      </c>
      <c r="B41" s="11"/>
    </row>
    <row r="42" spans="1:2" x14ac:dyDescent="0.25">
      <c r="A42" s="145" t="s">
        <v>1649</v>
      </c>
      <c r="B42" s="11"/>
    </row>
    <row r="43" spans="1:2" x14ac:dyDescent="0.25">
      <c r="A43" s="11"/>
      <c r="B43" s="11"/>
    </row>
    <row r="44" spans="1:2" x14ac:dyDescent="0.25">
      <c r="A44" s="11"/>
      <c r="B44" s="11"/>
    </row>
    <row r="45" spans="1:2" x14ac:dyDescent="0.25">
      <c r="A45" s="35"/>
      <c r="B45" s="11"/>
    </row>
    <row r="46" spans="1:2" x14ac:dyDescent="0.25">
      <c r="A46" s="35"/>
      <c r="B46" s="11"/>
    </row>
    <row r="47" spans="1:2" x14ac:dyDescent="0.25">
      <c r="A47" s="35"/>
      <c r="B47" s="11"/>
    </row>
    <row r="56" spans="2:2" x14ac:dyDescent="0.25">
      <c r="B56" s="35"/>
    </row>
    <row r="57" spans="2:2" x14ac:dyDescent="0.25">
      <c r="B57" s="11"/>
    </row>
    <row r="60" spans="2:2" x14ac:dyDescent="0.25">
      <c r="B60" s="4"/>
    </row>
    <row r="65" spans="1:1" x14ac:dyDescent="0.25">
      <c r="A65" s="145"/>
    </row>
    <row r="66" spans="1:1" x14ac:dyDescent="0.25">
      <c r="A66" s="145"/>
    </row>
    <row r="67" spans="1:1" x14ac:dyDescent="0.25">
      <c r="A67" s="145"/>
    </row>
    <row r="68" spans="1:1" x14ac:dyDescent="0.25">
      <c r="A68" s="145"/>
    </row>
    <row r="69" spans="1:1" x14ac:dyDescent="0.25">
      <c r="A69" s="145"/>
    </row>
    <row r="70" spans="1:1" x14ac:dyDescent="0.25">
      <c r="A70" s="145"/>
    </row>
    <row r="71" spans="1:1" x14ac:dyDescent="0.25">
      <c r="A71" s="14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B43"/>
  <sheetViews>
    <sheetView topLeftCell="A16" workbookViewId="0">
      <selection activeCell="C39" sqref="C39"/>
    </sheetView>
  </sheetViews>
  <sheetFormatPr defaultRowHeight="15" x14ac:dyDescent="0.25"/>
  <cols>
    <col min="1" max="1" width="30" customWidth="1"/>
    <col min="2" max="2" width="28.8554687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1652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1653</v>
      </c>
    </row>
    <row r="5" spans="1:2" ht="15.75" thickBot="1" x14ac:dyDescent="0.3">
      <c r="A5" s="8" t="s">
        <v>13</v>
      </c>
      <c r="B5" s="11" t="s">
        <v>1656</v>
      </c>
    </row>
    <row r="6" spans="1:2" ht="15.75" thickBot="1" x14ac:dyDescent="0.3">
      <c r="A6" s="11" t="s">
        <v>593</v>
      </c>
      <c r="B6" s="11" t="s">
        <v>1657</v>
      </c>
    </row>
    <row r="7" spans="1:2" ht="15.75" thickBot="1" x14ac:dyDescent="0.3">
      <c r="A7" s="8" t="s">
        <v>18</v>
      </c>
      <c r="B7" s="11" t="s">
        <v>1658</v>
      </c>
    </row>
    <row r="8" spans="1:2" x14ac:dyDescent="0.25">
      <c r="A8" s="35" t="s">
        <v>593</v>
      </c>
      <c r="B8" s="11" t="s">
        <v>1659</v>
      </c>
    </row>
    <row r="9" spans="1:2" x14ac:dyDescent="0.25">
      <c r="A9" s="11"/>
      <c r="B9" s="11" t="s">
        <v>1660</v>
      </c>
    </row>
    <row r="10" spans="1:2" x14ac:dyDescent="0.25">
      <c r="A10" s="11"/>
      <c r="B10" s="11" t="s">
        <v>1664</v>
      </c>
    </row>
    <row r="11" spans="1:2" x14ac:dyDescent="0.25">
      <c r="A11" s="11"/>
      <c r="B11" s="11" t="s">
        <v>1665</v>
      </c>
    </row>
    <row r="12" spans="1:2" ht="15.75" thickBot="1" x14ac:dyDescent="0.3">
      <c r="A12" s="11"/>
      <c r="B12" s="11"/>
    </row>
    <row r="13" spans="1:2" ht="15.75" thickBot="1" x14ac:dyDescent="0.3">
      <c r="A13" s="8" t="s">
        <v>23</v>
      </c>
      <c r="B13" s="8" t="s">
        <v>1157</v>
      </c>
    </row>
    <row r="14" spans="1:2" x14ac:dyDescent="0.25">
      <c r="A14" s="11" t="s">
        <v>595</v>
      </c>
      <c r="B14" s="11" t="s">
        <v>634</v>
      </c>
    </row>
    <row r="15" spans="1:2" x14ac:dyDescent="0.25">
      <c r="A15" s="11" t="s">
        <v>1661</v>
      </c>
      <c r="B15" s="11" t="s">
        <v>1662</v>
      </c>
    </row>
    <row r="16" spans="1:2" x14ac:dyDescent="0.25">
      <c r="A16" s="11"/>
      <c r="B16" s="11" t="s">
        <v>259</v>
      </c>
    </row>
    <row r="17" spans="1:2" x14ac:dyDescent="0.25">
      <c r="A17" s="11"/>
      <c r="B17" s="11" t="s">
        <v>1666</v>
      </c>
    </row>
    <row r="18" spans="1:2" x14ac:dyDescent="0.25">
      <c r="A18" s="11"/>
      <c r="B18" s="11" t="s">
        <v>267</v>
      </c>
    </row>
    <row r="19" spans="1:2" ht="15.75" thickBot="1" x14ac:dyDescent="0.3">
      <c r="A19" s="11"/>
      <c r="B19" s="11" t="s">
        <v>953</v>
      </c>
    </row>
    <row r="20" spans="1:2" ht="15.75" thickBot="1" x14ac:dyDescent="0.3">
      <c r="A20" s="148" t="s">
        <v>1120</v>
      </c>
      <c r="B20" s="8" t="s">
        <v>1193</v>
      </c>
    </row>
    <row r="21" spans="1:2" x14ac:dyDescent="0.25">
      <c r="A21" s="11" t="s">
        <v>259</v>
      </c>
      <c r="B21" s="11" t="s">
        <v>87</v>
      </c>
    </row>
    <row r="22" spans="1:2" x14ac:dyDescent="0.25">
      <c r="A22" s="11" t="s">
        <v>130</v>
      </c>
      <c r="B22" s="11" t="s">
        <v>1655</v>
      </c>
    </row>
    <row r="23" spans="1:2" x14ac:dyDescent="0.25">
      <c r="A23" s="11" t="s">
        <v>256</v>
      </c>
      <c r="B23" s="11" t="s">
        <v>194</v>
      </c>
    </row>
    <row r="24" spans="1:2" x14ac:dyDescent="0.25">
      <c r="A24" s="11" t="s">
        <v>1328</v>
      </c>
      <c r="B24" s="11" t="s">
        <v>260</v>
      </c>
    </row>
    <row r="25" spans="1:2" x14ac:dyDescent="0.25">
      <c r="A25" s="11" t="s">
        <v>652</v>
      </c>
      <c r="B25" s="11" t="s">
        <v>1047</v>
      </c>
    </row>
    <row r="26" spans="1:2" x14ac:dyDescent="0.25">
      <c r="A26" s="11" t="s">
        <v>1461</v>
      </c>
      <c r="B26" s="11" t="s">
        <v>72</v>
      </c>
    </row>
    <row r="27" spans="1:2" x14ac:dyDescent="0.25">
      <c r="A27" s="11" t="s">
        <v>256</v>
      </c>
      <c r="B27" s="11" t="s">
        <v>1031</v>
      </c>
    </row>
    <row r="28" spans="1:2" x14ac:dyDescent="0.25">
      <c r="A28" s="11" t="s">
        <v>268</v>
      </c>
      <c r="B28" s="11" t="s">
        <v>212</v>
      </c>
    </row>
    <row r="29" spans="1:2" x14ac:dyDescent="0.25">
      <c r="A29" s="11" t="s">
        <v>269</v>
      </c>
      <c r="B29" s="11" t="s">
        <v>135</v>
      </c>
    </row>
    <row r="30" spans="1:2" x14ac:dyDescent="0.25">
      <c r="A30" s="11" t="s">
        <v>270</v>
      </c>
      <c r="B30" s="11" t="s">
        <v>741</v>
      </c>
    </row>
    <row r="31" spans="1:2" ht="15.75" thickBot="1" x14ac:dyDescent="0.3">
      <c r="A31" s="11" t="s">
        <v>258</v>
      </c>
      <c r="B31" s="11" t="s">
        <v>1667</v>
      </c>
    </row>
    <row r="32" spans="1:2" ht="15.75" thickBot="1" x14ac:dyDescent="0.3">
      <c r="A32" s="8" t="s">
        <v>787</v>
      </c>
      <c r="B32" s="8" t="s">
        <v>5</v>
      </c>
    </row>
    <row r="33" spans="1:2" x14ac:dyDescent="0.25">
      <c r="A33" s="4" t="s">
        <v>658</v>
      </c>
      <c r="B33" s="11" t="s">
        <v>716</v>
      </c>
    </row>
    <row r="34" spans="1:2" x14ac:dyDescent="0.25">
      <c r="A34" s="147" t="s">
        <v>694</v>
      </c>
      <c r="B34" s="11" t="s">
        <v>1654</v>
      </c>
    </row>
    <row r="35" spans="1:2" x14ac:dyDescent="0.25">
      <c r="A35" s="147" t="s">
        <v>770</v>
      </c>
      <c r="B35" s="11" t="s">
        <v>301</v>
      </c>
    </row>
    <row r="36" spans="1:2" x14ac:dyDescent="0.25">
      <c r="A36" s="147" t="s">
        <v>1639</v>
      </c>
      <c r="B36" s="11" t="s">
        <v>534</v>
      </c>
    </row>
    <row r="37" spans="1:2" x14ac:dyDescent="0.25">
      <c r="A37" s="147"/>
      <c r="B37" s="11" t="s">
        <v>11</v>
      </c>
    </row>
    <row r="38" spans="1:2" x14ac:dyDescent="0.25">
      <c r="A38" s="10" t="s">
        <v>809</v>
      </c>
      <c r="B38" s="11" t="s">
        <v>795</v>
      </c>
    </row>
    <row r="39" spans="1:2" x14ac:dyDescent="0.25">
      <c r="A39" s="149" t="s">
        <v>1663</v>
      </c>
      <c r="B39" s="11" t="s">
        <v>220</v>
      </c>
    </row>
    <row r="40" spans="1:2" x14ac:dyDescent="0.25">
      <c r="A40" s="149"/>
      <c r="B40" s="11"/>
    </row>
    <row r="41" spans="1:2" x14ac:dyDescent="0.25">
      <c r="A41" s="147"/>
      <c r="B41" s="11"/>
    </row>
    <row r="42" spans="1:2" x14ac:dyDescent="0.25">
      <c r="A42" s="147"/>
    </row>
    <row r="43" spans="1:2" x14ac:dyDescent="0.25">
      <c r="A43" s="14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58"/>
  <sheetViews>
    <sheetView topLeftCell="A16" workbookViewId="0">
      <selection activeCell="B43" sqref="B4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1668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/>
      <c r="B4" s="11" t="s">
        <v>1660</v>
      </c>
    </row>
    <row r="5" spans="1:2" x14ac:dyDescent="0.25">
      <c r="A5" s="11"/>
      <c r="B5" s="11" t="s">
        <v>1672</v>
      </c>
    </row>
    <row r="6" spans="1:2" x14ac:dyDescent="0.25">
      <c r="A6" s="11"/>
      <c r="B6" s="11" t="s">
        <v>1673</v>
      </c>
    </row>
    <row r="7" spans="1:2" ht="15.75" thickBot="1" x14ac:dyDescent="0.3">
      <c r="A7" s="11"/>
      <c r="B7" s="11" t="s">
        <v>1674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112</v>
      </c>
      <c r="B9" s="150" t="s">
        <v>270</v>
      </c>
    </row>
    <row r="10" spans="1:2" x14ac:dyDescent="0.25">
      <c r="A10" s="11" t="s">
        <v>336</v>
      </c>
      <c r="B10" s="11" t="s">
        <v>1669</v>
      </c>
    </row>
    <row r="11" spans="1:2" x14ac:dyDescent="0.25">
      <c r="A11" s="11" t="s">
        <v>94</v>
      </c>
      <c r="B11" s="11" t="s">
        <v>830</v>
      </c>
    </row>
    <row r="12" spans="1:2" x14ac:dyDescent="0.25">
      <c r="A12" s="11" t="s">
        <v>857</v>
      </c>
      <c r="B12" s="11" t="s">
        <v>716</v>
      </c>
    </row>
    <row r="13" spans="1:2" x14ac:dyDescent="0.25">
      <c r="A13" s="11" t="s">
        <v>336</v>
      </c>
      <c r="B13" s="11" t="s">
        <v>1675</v>
      </c>
    </row>
    <row r="14" spans="1:2" x14ac:dyDescent="0.25">
      <c r="A14" s="11" t="s">
        <v>80</v>
      </c>
      <c r="B14" s="11" t="s">
        <v>1232</v>
      </c>
    </row>
    <row r="15" spans="1:2" x14ac:dyDescent="0.25">
      <c r="A15" s="11" t="s">
        <v>28</v>
      </c>
      <c r="B15" s="11" t="s">
        <v>1676</v>
      </c>
    </row>
    <row r="16" spans="1:2" x14ac:dyDescent="0.25">
      <c r="A16" s="11"/>
      <c r="B16" s="11" t="s">
        <v>1170</v>
      </c>
    </row>
    <row r="17" spans="1:2" ht="15.75" thickBot="1" x14ac:dyDescent="0.3">
      <c r="A17" s="11"/>
      <c r="B17" s="11" t="s">
        <v>1678</v>
      </c>
    </row>
    <row r="18" spans="1:2" ht="15.75" thickBot="1" x14ac:dyDescent="0.3">
      <c r="A18" s="151" t="s">
        <v>1120</v>
      </c>
      <c r="B18" s="8" t="s">
        <v>1193</v>
      </c>
    </row>
    <row r="19" spans="1:2" x14ac:dyDescent="0.25">
      <c r="A19" s="11" t="s">
        <v>285</v>
      </c>
      <c r="B19" s="11" t="s">
        <v>1201</v>
      </c>
    </row>
    <row r="20" spans="1:2" x14ac:dyDescent="0.25">
      <c r="A20" s="11" t="s">
        <v>302</v>
      </c>
      <c r="B20" s="11" t="s">
        <v>1670</v>
      </c>
    </row>
    <row r="21" spans="1:2" x14ac:dyDescent="0.25">
      <c r="A21" s="11" t="s">
        <v>303</v>
      </c>
      <c r="B21" s="11" t="s">
        <v>1262</v>
      </c>
    </row>
    <row r="22" spans="1:2" x14ac:dyDescent="0.25">
      <c r="A22" s="11" t="s">
        <v>845</v>
      </c>
      <c r="B22" s="11" t="s">
        <v>590</v>
      </c>
    </row>
    <row r="23" spans="1:2" x14ac:dyDescent="0.25">
      <c r="A23" s="11" t="s">
        <v>153</v>
      </c>
      <c r="B23" s="11" t="s">
        <v>455</v>
      </c>
    </row>
    <row r="24" spans="1:2" x14ac:dyDescent="0.25">
      <c r="A24" s="11" t="s">
        <v>1671</v>
      </c>
      <c r="B24" s="11" t="s">
        <v>1047</v>
      </c>
    </row>
    <row r="25" spans="1:2" x14ac:dyDescent="0.25">
      <c r="A25" s="11" t="s">
        <v>851</v>
      </c>
      <c r="B25" s="11" t="s">
        <v>1231</v>
      </c>
    </row>
    <row r="26" spans="1:2" x14ac:dyDescent="0.25">
      <c r="A26" s="11" t="s">
        <v>321</v>
      </c>
      <c r="B26" s="11" t="s">
        <v>271</v>
      </c>
    </row>
    <row r="27" spans="1:2" x14ac:dyDescent="0.25">
      <c r="A27" s="11" t="s">
        <v>85</v>
      </c>
      <c r="B27" s="11" t="s">
        <v>892</v>
      </c>
    </row>
    <row r="28" spans="1:2" x14ac:dyDescent="0.25">
      <c r="A28" s="11" t="s">
        <v>1682</v>
      </c>
      <c r="B28" s="11" t="s">
        <v>241</v>
      </c>
    </row>
    <row r="29" spans="1:2" ht="15.75" thickBot="1" x14ac:dyDescent="0.3">
      <c r="B29" s="11" t="s">
        <v>1445</v>
      </c>
    </row>
    <row r="30" spans="1:2" ht="15.75" thickBot="1" x14ac:dyDescent="0.3">
      <c r="A30" s="8" t="s">
        <v>787</v>
      </c>
      <c r="B30" s="8" t="s">
        <v>5</v>
      </c>
    </row>
    <row r="31" spans="1:2" x14ac:dyDescent="0.25">
      <c r="A31" s="4" t="s">
        <v>770</v>
      </c>
      <c r="B31" s="11" t="s">
        <v>102</v>
      </c>
    </row>
    <row r="32" spans="1:2" x14ac:dyDescent="0.25">
      <c r="A32" s="150" t="s">
        <v>658</v>
      </c>
      <c r="B32" s="11" t="s">
        <v>795</v>
      </c>
    </row>
    <row r="33" spans="1:2" x14ac:dyDescent="0.25">
      <c r="A33" s="150" t="s">
        <v>1639</v>
      </c>
      <c r="B33" s="11" t="s">
        <v>400</v>
      </c>
    </row>
    <row r="34" spans="1:2" x14ac:dyDescent="0.25">
      <c r="A34" s="150" t="s">
        <v>1677</v>
      </c>
      <c r="B34" s="11" t="s">
        <v>220</v>
      </c>
    </row>
    <row r="35" spans="1:2" ht="15.75" thickBot="1" x14ac:dyDescent="0.3">
      <c r="A35" s="152"/>
      <c r="B35" s="11" t="s">
        <v>1679</v>
      </c>
    </row>
    <row r="36" spans="1:2" ht="15.75" thickBot="1" x14ac:dyDescent="0.3">
      <c r="A36" s="8" t="s">
        <v>13</v>
      </c>
      <c r="B36" s="11" t="s">
        <v>1680</v>
      </c>
    </row>
    <row r="37" spans="1:2" ht="15.75" thickBot="1" x14ac:dyDescent="0.3">
      <c r="A37" s="11" t="s">
        <v>593</v>
      </c>
      <c r="B37" s="11" t="s">
        <v>640</v>
      </c>
    </row>
    <row r="38" spans="1:2" ht="15.75" thickBot="1" x14ac:dyDescent="0.3">
      <c r="A38" s="8" t="s">
        <v>18</v>
      </c>
      <c r="B38" s="11" t="s">
        <v>1681</v>
      </c>
    </row>
    <row r="39" spans="1:2" x14ac:dyDescent="0.25">
      <c r="A39" s="11" t="s">
        <v>593</v>
      </c>
      <c r="B39" s="11" t="s">
        <v>1328</v>
      </c>
    </row>
    <row r="40" spans="1:2" x14ac:dyDescent="0.25">
      <c r="A40" s="11"/>
      <c r="B40" s="11" t="s">
        <v>876</v>
      </c>
    </row>
    <row r="41" spans="1:2" x14ac:dyDescent="0.25">
      <c r="B41" s="10" t="s">
        <v>809</v>
      </c>
    </row>
    <row r="42" spans="1:2" x14ac:dyDescent="0.25">
      <c r="A42" s="35"/>
      <c r="B42" s="4">
        <v>693.9</v>
      </c>
    </row>
    <row r="43" spans="1:2" x14ac:dyDescent="0.25">
      <c r="A43" s="35"/>
      <c r="B43" s="35"/>
    </row>
    <row r="44" spans="1:2" x14ac:dyDescent="0.25">
      <c r="A44" s="35"/>
      <c r="B44" s="11"/>
    </row>
    <row r="47" spans="1:2" x14ac:dyDescent="0.25">
      <c r="B47" s="4"/>
    </row>
    <row r="52" spans="1:1" x14ac:dyDescent="0.25">
      <c r="A52" s="150"/>
    </row>
    <row r="53" spans="1:1" x14ac:dyDescent="0.25">
      <c r="A53" s="150"/>
    </row>
    <row r="54" spans="1:1" x14ac:dyDescent="0.25">
      <c r="A54" s="150"/>
    </row>
    <row r="55" spans="1:1" x14ac:dyDescent="0.25">
      <c r="A55" s="150"/>
    </row>
    <row r="56" spans="1:1" x14ac:dyDescent="0.25">
      <c r="A56" s="150"/>
    </row>
    <row r="57" spans="1:1" x14ac:dyDescent="0.25">
      <c r="A57" s="150"/>
    </row>
    <row r="58" spans="1:1" x14ac:dyDescent="0.25">
      <c r="A58" s="15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67"/>
  <sheetViews>
    <sheetView topLeftCell="A16" workbookViewId="0">
      <selection activeCell="B45" sqref="B4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1683</v>
      </c>
      <c r="B2" s="3234"/>
    </row>
    <row r="3" spans="1:2" ht="15.75" thickBot="1" x14ac:dyDescent="0.3">
      <c r="A3" s="8" t="s">
        <v>17</v>
      </c>
      <c r="B3" s="8" t="s">
        <v>1157</v>
      </c>
    </row>
    <row r="4" spans="1:2" x14ac:dyDescent="0.25">
      <c r="A4" s="11" t="s">
        <v>1684</v>
      </c>
      <c r="B4" s="11" t="s">
        <v>1421</v>
      </c>
    </row>
    <row r="5" spans="1:2" x14ac:dyDescent="0.25">
      <c r="A5" s="11" t="s">
        <v>1685</v>
      </c>
      <c r="B5" s="11" t="s">
        <v>764</v>
      </c>
    </row>
    <row r="6" spans="1:2" ht="15.75" thickBot="1" x14ac:dyDescent="0.3">
      <c r="A6" s="11" t="s">
        <v>1690</v>
      </c>
      <c r="B6" s="11" t="s">
        <v>1003</v>
      </c>
    </row>
    <row r="7" spans="1:2" ht="15.75" thickBot="1" x14ac:dyDescent="0.3">
      <c r="A7" s="8" t="s">
        <v>23</v>
      </c>
      <c r="B7" s="11" t="s">
        <v>1688</v>
      </c>
    </row>
    <row r="8" spans="1:2" x14ac:dyDescent="0.25">
      <c r="A8" s="11" t="s">
        <v>1687</v>
      </c>
      <c r="B8" s="11" t="s">
        <v>593</v>
      </c>
    </row>
    <row r="9" spans="1:2" ht="15.75" thickBot="1" x14ac:dyDescent="0.3">
      <c r="A9" s="11" t="s">
        <v>172</v>
      </c>
      <c r="B9" s="11" t="s">
        <v>1054</v>
      </c>
    </row>
    <row r="10" spans="1:2" ht="15.75" thickBot="1" x14ac:dyDescent="0.3">
      <c r="A10" s="11" t="s">
        <v>1134</v>
      </c>
      <c r="B10" s="8" t="s">
        <v>1193</v>
      </c>
    </row>
    <row r="11" spans="1:2" x14ac:dyDescent="0.25">
      <c r="A11" s="11" t="s">
        <v>218</v>
      </c>
      <c r="B11" s="11" t="s">
        <v>1356</v>
      </c>
    </row>
    <row r="12" spans="1:2" x14ac:dyDescent="0.25">
      <c r="A12" s="11" t="s">
        <v>1034</v>
      </c>
      <c r="B12" s="11" t="s">
        <v>10</v>
      </c>
    </row>
    <row r="13" spans="1:2" ht="15.75" thickBot="1" x14ac:dyDescent="0.3">
      <c r="A13" s="11"/>
      <c r="B13" s="11" t="s">
        <v>321</v>
      </c>
    </row>
    <row r="14" spans="1:2" ht="15.75" thickBot="1" x14ac:dyDescent="0.3">
      <c r="A14" s="154" t="s">
        <v>1120</v>
      </c>
      <c r="B14" s="11" t="s">
        <v>1003</v>
      </c>
    </row>
    <row r="15" spans="1:2" x14ac:dyDescent="0.25">
      <c r="A15" s="11" t="s">
        <v>1093</v>
      </c>
      <c r="B15" s="11" t="s">
        <v>394</v>
      </c>
    </row>
    <row r="16" spans="1:2" x14ac:dyDescent="0.25">
      <c r="A16" s="11" t="s">
        <v>0</v>
      </c>
      <c r="B16" s="11" t="s">
        <v>1692</v>
      </c>
    </row>
    <row r="17" spans="1:2" x14ac:dyDescent="0.25">
      <c r="A17" s="11" t="s">
        <v>376</v>
      </c>
      <c r="B17" s="11" t="s">
        <v>1693</v>
      </c>
    </row>
    <row r="18" spans="1:2" x14ac:dyDescent="0.25">
      <c r="A18" s="11" t="s">
        <v>395</v>
      </c>
      <c r="B18" s="11" t="s">
        <v>1694</v>
      </c>
    </row>
    <row r="19" spans="1:2" x14ac:dyDescent="0.25">
      <c r="A19" s="11" t="s">
        <v>376</v>
      </c>
      <c r="B19" s="11" t="s">
        <v>537</v>
      </c>
    </row>
    <row r="20" spans="1:2" x14ac:dyDescent="0.25">
      <c r="A20" s="11" t="s">
        <v>307</v>
      </c>
      <c r="B20" s="11" t="s">
        <v>301</v>
      </c>
    </row>
    <row r="21" spans="1:2" x14ac:dyDescent="0.25">
      <c r="A21" s="11" t="s">
        <v>341</v>
      </c>
      <c r="B21" s="11" t="s">
        <v>1696</v>
      </c>
    </row>
    <row r="22" spans="1:2" x14ac:dyDescent="0.25">
      <c r="A22" s="11" t="s">
        <v>322</v>
      </c>
      <c r="B22" s="11" t="s">
        <v>102</v>
      </c>
    </row>
    <row r="23" spans="1:2" x14ac:dyDescent="0.25">
      <c r="A23" s="11" t="s">
        <v>397</v>
      </c>
      <c r="B23" s="11" t="s">
        <v>193</v>
      </c>
    </row>
    <row r="24" spans="1:2" x14ac:dyDescent="0.25">
      <c r="A24" s="11" t="s">
        <v>398</v>
      </c>
      <c r="B24" s="11" t="s">
        <v>392</v>
      </c>
    </row>
    <row r="25" spans="1:2" ht="15.75" thickBot="1" x14ac:dyDescent="0.3">
      <c r="A25" s="11"/>
      <c r="B25" s="11" t="s">
        <v>108</v>
      </c>
    </row>
    <row r="26" spans="1:2" ht="15.75" thickBot="1" x14ac:dyDescent="0.3">
      <c r="A26" s="8" t="s">
        <v>61</v>
      </c>
      <c r="B26" s="10" t="s">
        <v>809</v>
      </c>
    </row>
    <row r="27" spans="1:2" ht="15.75" thickBot="1" x14ac:dyDescent="0.3">
      <c r="A27" s="11" t="s">
        <v>593</v>
      </c>
      <c r="B27" s="4" t="s">
        <v>1697</v>
      </c>
    </row>
    <row r="28" spans="1:2" ht="15.75" thickBot="1" x14ac:dyDescent="0.3">
      <c r="A28" s="8" t="s">
        <v>13</v>
      </c>
      <c r="B28" s="8" t="s">
        <v>5</v>
      </c>
    </row>
    <row r="29" spans="1:2" ht="15.75" thickBot="1" x14ac:dyDescent="0.3">
      <c r="A29" s="11" t="s">
        <v>593</v>
      </c>
      <c r="B29" s="11" t="s">
        <v>561</v>
      </c>
    </row>
    <row r="30" spans="1:2" ht="15.75" thickBot="1" x14ac:dyDescent="0.3">
      <c r="A30" s="8" t="s">
        <v>18</v>
      </c>
      <c r="B30" s="11" t="s">
        <v>28</v>
      </c>
    </row>
    <row r="31" spans="1:2" ht="15.75" thickBot="1" x14ac:dyDescent="0.3">
      <c r="A31" s="35" t="s">
        <v>593</v>
      </c>
      <c r="B31" s="11" t="s">
        <v>16</v>
      </c>
    </row>
    <row r="32" spans="1:2" ht="15.75" thickBot="1" x14ac:dyDescent="0.3">
      <c r="A32" s="8" t="s">
        <v>787</v>
      </c>
      <c r="B32" s="11" t="s">
        <v>1689</v>
      </c>
    </row>
    <row r="33" spans="1:2" x14ac:dyDescent="0.25">
      <c r="A33" s="4" t="s">
        <v>1686</v>
      </c>
      <c r="B33" s="11" t="s">
        <v>524</v>
      </c>
    </row>
    <row r="34" spans="1:2" x14ac:dyDescent="0.25">
      <c r="A34" s="4" t="s">
        <v>658</v>
      </c>
      <c r="B34" s="11" t="s">
        <v>1202</v>
      </c>
    </row>
    <row r="35" spans="1:2" x14ac:dyDescent="0.25">
      <c r="A35" s="4" t="s">
        <v>694</v>
      </c>
      <c r="B35" s="11" t="s">
        <v>935</v>
      </c>
    </row>
    <row r="36" spans="1:2" x14ac:dyDescent="0.25">
      <c r="B36" s="11" t="s">
        <v>1691</v>
      </c>
    </row>
    <row r="37" spans="1:2" x14ac:dyDescent="0.25">
      <c r="B37" s="11" t="s">
        <v>301</v>
      </c>
    </row>
    <row r="38" spans="1:2" x14ac:dyDescent="0.25">
      <c r="A38" s="4"/>
      <c r="B38" s="11" t="s">
        <v>91</v>
      </c>
    </row>
    <row r="39" spans="1:2" x14ac:dyDescent="0.25">
      <c r="A39" s="4"/>
      <c r="B39" s="11" t="s">
        <v>1695</v>
      </c>
    </row>
    <row r="40" spans="1:2" x14ac:dyDescent="0.25">
      <c r="A40" s="4"/>
      <c r="B40" s="11" t="s">
        <v>1044</v>
      </c>
    </row>
    <row r="41" spans="1:2" x14ac:dyDescent="0.25">
      <c r="A41" s="4"/>
      <c r="B41" s="11" t="s">
        <v>528</v>
      </c>
    </row>
    <row r="42" spans="1:2" x14ac:dyDescent="0.25">
      <c r="A42" s="4"/>
      <c r="B42" s="11" t="s">
        <v>550</v>
      </c>
    </row>
    <row r="43" spans="1:2" x14ac:dyDescent="0.25">
      <c r="A43" s="4"/>
      <c r="B43" s="11" t="s">
        <v>149</v>
      </c>
    </row>
    <row r="44" spans="1:2" x14ac:dyDescent="0.25">
      <c r="A44" s="4"/>
      <c r="B44" s="11" t="s">
        <v>90</v>
      </c>
    </row>
    <row r="45" spans="1:2" x14ac:dyDescent="0.25">
      <c r="A45" s="4"/>
    </row>
    <row r="46" spans="1:2" x14ac:dyDescent="0.25">
      <c r="A46" s="153"/>
      <c r="B46" s="11"/>
    </row>
    <row r="47" spans="1:2" x14ac:dyDescent="0.25">
      <c r="A47" s="153"/>
      <c r="B47" s="11"/>
    </row>
    <row r="48" spans="1:2" x14ac:dyDescent="0.25">
      <c r="A48" s="153"/>
      <c r="B48" s="11"/>
    </row>
    <row r="49" spans="1:2" x14ac:dyDescent="0.25">
      <c r="A49" s="153"/>
    </row>
    <row r="50" spans="1:2" x14ac:dyDescent="0.25">
      <c r="A50" s="153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153"/>
    </row>
    <row r="62" spans="1:2" x14ac:dyDescent="0.25">
      <c r="A62" s="153"/>
    </row>
    <row r="63" spans="1:2" x14ac:dyDescent="0.25">
      <c r="A63" s="153"/>
    </row>
    <row r="64" spans="1:2" x14ac:dyDescent="0.25">
      <c r="A64" s="153"/>
    </row>
    <row r="65" spans="1:1" x14ac:dyDescent="0.25">
      <c r="A65" s="153"/>
    </row>
    <row r="66" spans="1:1" x14ac:dyDescent="0.25">
      <c r="A66" s="153"/>
    </row>
    <row r="67" spans="1:1" x14ac:dyDescent="0.25">
      <c r="A67" s="15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8"/>
  <sheetViews>
    <sheetView workbookViewId="0">
      <selection activeCell="A20" sqref="A2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1698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55" t="s">
        <v>593</v>
      </c>
      <c r="B4" s="155" t="s">
        <v>593</v>
      </c>
    </row>
    <row r="5" spans="1:2" x14ac:dyDescent="0.25">
      <c r="A5" s="11"/>
      <c r="B5" s="11" t="s">
        <v>1699</v>
      </c>
    </row>
    <row r="6" spans="1:2" ht="15.75" thickBot="1" x14ac:dyDescent="0.3">
      <c r="A6" s="11"/>
      <c r="B6" s="11" t="s">
        <v>1700</v>
      </c>
    </row>
    <row r="7" spans="1:2" ht="15.75" thickBot="1" x14ac:dyDescent="0.3">
      <c r="A7" s="8" t="s">
        <v>23</v>
      </c>
      <c r="B7" s="8" t="s">
        <v>1157</v>
      </c>
    </row>
    <row r="8" spans="1:2" ht="15.75" thickBot="1" x14ac:dyDescent="0.3">
      <c r="A8" s="161" t="s">
        <v>593</v>
      </c>
      <c r="B8" s="160" t="s">
        <v>593</v>
      </c>
    </row>
    <row r="9" spans="1:2" ht="15.75" thickBot="1" x14ac:dyDescent="0.3">
      <c r="A9" s="157" t="s">
        <v>1120</v>
      </c>
      <c r="B9" s="8" t="s">
        <v>1193</v>
      </c>
    </row>
    <row r="10" spans="1:2" ht="15.75" thickBot="1" x14ac:dyDescent="0.3">
      <c r="A10" s="161" t="s">
        <v>593</v>
      </c>
      <c r="B10" s="160" t="s">
        <v>593</v>
      </c>
    </row>
    <row r="11" spans="1:2" ht="15.75" thickBot="1" x14ac:dyDescent="0.3">
      <c r="A11" s="8" t="s">
        <v>13</v>
      </c>
      <c r="B11" s="8" t="s">
        <v>12</v>
      </c>
    </row>
    <row r="12" spans="1:2" x14ac:dyDescent="0.25">
      <c r="A12" s="11" t="s">
        <v>593</v>
      </c>
      <c r="B12" s="11" t="s">
        <v>1201</v>
      </c>
    </row>
    <row r="13" spans="1:2" ht="15.75" thickBot="1" x14ac:dyDescent="0.3">
      <c r="A13" s="11"/>
      <c r="B13" s="11" t="s">
        <v>152</v>
      </c>
    </row>
    <row r="14" spans="1:2" ht="15.75" thickBot="1" x14ac:dyDescent="0.3">
      <c r="A14" s="8" t="s">
        <v>18</v>
      </c>
      <c r="B14" s="11"/>
    </row>
    <row r="15" spans="1:2" ht="15.75" thickBot="1" x14ac:dyDescent="0.3">
      <c r="A15" s="8" t="s">
        <v>787</v>
      </c>
      <c r="B15" s="8" t="s">
        <v>5</v>
      </c>
    </row>
    <row r="16" spans="1:2" x14ac:dyDescent="0.25">
      <c r="A16" s="4" t="s">
        <v>658</v>
      </c>
      <c r="B16" s="11"/>
    </row>
    <row r="17" spans="1:2" x14ac:dyDescent="0.25">
      <c r="A17" s="156" t="s">
        <v>1059</v>
      </c>
      <c r="B17" s="10" t="s">
        <v>809</v>
      </c>
    </row>
    <row r="18" spans="1:2" x14ac:dyDescent="0.25">
      <c r="A18" s="156" t="s">
        <v>1677</v>
      </c>
      <c r="B18" s="11" t="s">
        <v>1701</v>
      </c>
    </row>
    <row r="19" spans="1:2" x14ac:dyDescent="0.25">
      <c r="A19" s="156" t="s">
        <v>1702</v>
      </c>
      <c r="B19" s="11"/>
    </row>
    <row r="20" spans="1:2" x14ac:dyDescent="0.25">
      <c r="A20" s="156"/>
    </row>
    <row r="21" spans="1:2" x14ac:dyDescent="0.25">
      <c r="A21" s="156"/>
    </row>
    <row r="22" spans="1:2" x14ac:dyDescent="0.25">
      <c r="B22" s="4"/>
    </row>
    <row r="23" spans="1:2" x14ac:dyDescent="0.25">
      <c r="B23" s="35"/>
    </row>
    <row r="24" spans="1:2" x14ac:dyDescent="0.25">
      <c r="B24" s="11"/>
    </row>
    <row r="27" spans="1:2" x14ac:dyDescent="0.25">
      <c r="B27" s="4"/>
    </row>
    <row r="32" spans="1:2" x14ac:dyDescent="0.25">
      <c r="A32" s="156"/>
    </row>
    <row r="33" spans="1:1" x14ac:dyDescent="0.25">
      <c r="A33" s="156"/>
    </row>
    <row r="34" spans="1:1" x14ac:dyDescent="0.25">
      <c r="A34" s="156"/>
    </row>
    <row r="35" spans="1:1" x14ac:dyDescent="0.25">
      <c r="A35" s="156"/>
    </row>
    <row r="36" spans="1:1" x14ac:dyDescent="0.25">
      <c r="A36" s="156"/>
    </row>
    <row r="37" spans="1:1" x14ac:dyDescent="0.25">
      <c r="A37" s="156"/>
    </row>
    <row r="38" spans="1:1" x14ac:dyDescent="0.25">
      <c r="A38" s="15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72"/>
  <sheetViews>
    <sheetView topLeftCell="A28" workbookViewId="0">
      <selection activeCell="C13" sqref="C1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1703</v>
      </c>
      <c r="B2" s="3234"/>
    </row>
    <row r="3" spans="1:2" ht="15.75" thickBot="1" x14ac:dyDescent="0.3">
      <c r="A3" s="8" t="s">
        <v>61</v>
      </c>
      <c r="B3" s="8" t="s">
        <v>787</v>
      </c>
    </row>
    <row r="4" spans="1:2" x14ac:dyDescent="0.25">
      <c r="A4" s="11" t="s">
        <v>1705</v>
      </c>
      <c r="B4" s="4" t="s">
        <v>658</v>
      </c>
    </row>
    <row r="5" spans="1:2" x14ac:dyDescent="0.25">
      <c r="A5" s="11" t="s">
        <v>593</v>
      </c>
      <c r="B5" s="158" t="s">
        <v>694</v>
      </c>
    </row>
    <row r="6" spans="1:2" x14ac:dyDescent="0.25">
      <c r="A6" s="11" t="s">
        <v>1715</v>
      </c>
      <c r="B6" s="10" t="s">
        <v>809</v>
      </c>
    </row>
    <row r="7" spans="1:2" ht="15.75" thickBot="1" x14ac:dyDescent="0.3">
      <c r="A7" s="11" t="s">
        <v>1716</v>
      </c>
      <c r="B7" s="4" t="s">
        <v>1721</v>
      </c>
    </row>
    <row r="8" spans="1:2" ht="15.75" thickBot="1" x14ac:dyDescent="0.3">
      <c r="A8" s="8" t="s">
        <v>17</v>
      </c>
      <c r="B8" s="8" t="s">
        <v>1157</v>
      </c>
    </row>
    <row r="9" spans="1:2" x14ac:dyDescent="0.25">
      <c r="A9" s="11" t="s">
        <v>1704</v>
      </c>
      <c r="B9" s="11" t="s">
        <v>270</v>
      </c>
    </row>
    <row r="10" spans="1:2" x14ac:dyDescent="0.25">
      <c r="A10" s="11" t="s">
        <v>1707</v>
      </c>
      <c r="B10" s="11" t="s">
        <v>259</v>
      </c>
    </row>
    <row r="11" spans="1:2" x14ac:dyDescent="0.25">
      <c r="A11" s="11" t="s">
        <v>1708</v>
      </c>
      <c r="B11" s="11" t="s">
        <v>159</v>
      </c>
    </row>
    <row r="12" spans="1:2" x14ac:dyDescent="0.25">
      <c r="A12" s="11" t="s">
        <v>1711</v>
      </c>
      <c r="B12" s="11" t="s">
        <v>239</v>
      </c>
    </row>
    <row r="13" spans="1:2" x14ac:dyDescent="0.25">
      <c r="A13" s="11" t="s">
        <v>1712</v>
      </c>
      <c r="B13" s="11" t="s">
        <v>641</v>
      </c>
    </row>
    <row r="14" spans="1:2" x14ac:dyDescent="0.25">
      <c r="A14" s="11" t="s">
        <v>1713</v>
      </c>
      <c r="B14" s="11" t="s">
        <v>124</v>
      </c>
    </row>
    <row r="15" spans="1:2" x14ac:dyDescent="0.25">
      <c r="A15" s="11" t="s">
        <v>1714</v>
      </c>
      <c r="B15" s="11" t="s">
        <v>100</v>
      </c>
    </row>
    <row r="16" spans="1:2" x14ac:dyDescent="0.25">
      <c r="A16" s="11" t="s">
        <v>1633</v>
      </c>
      <c r="B16" s="11" t="s">
        <v>269</v>
      </c>
    </row>
    <row r="17" spans="1:2" ht="15.75" thickBot="1" x14ac:dyDescent="0.3">
      <c r="A17" s="11"/>
      <c r="B17" s="11" t="s">
        <v>257</v>
      </c>
    </row>
    <row r="18" spans="1:2" ht="15.75" thickBot="1" x14ac:dyDescent="0.3">
      <c r="A18" s="159" t="s">
        <v>1120</v>
      </c>
      <c r="B18" s="8" t="s">
        <v>1193</v>
      </c>
    </row>
    <row r="19" spans="1:2" x14ac:dyDescent="0.25">
      <c r="A19" s="11" t="s">
        <v>71</v>
      </c>
      <c r="B19" s="11" t="s">
        <v>102</v>
      </c>
    </row>
    <row r="20" spans="1:2" x14ac:dyDescent="0.25">
      <c r="A20" s="11" t="s">
        <v>439</v>
      </c>
      <c r="B20" s="11" t="s">
        <v>91</v>
      </c>
    </row>
    <row r="21" spans="1:2" x14ac:dyDescent="0.25">
      <c r="A21" s="11" t="s">
        <v>419</v>
      </c>
      <c r="B21" s="11" t="s">
        <v>1602</v>
      </c>
    </row>
    <row r="22" spans="1:2" x14ac:dyDescent="0.25">
      <c r="A22" s="11" t="s">
        <v>1710</v>
      </c>
      <c r="B22" s="11" t="s">
        <v>427</v>
      </c>
    </row>
    <row r="23" spans="1:2" x14ac:dyDescent="0.25">
      <c r="A23" s="11" t="s">
        <v>1718</v>
      </c>
      <c r="B23" s="11" t="s">
        <v>76</v>
      </c>
    </row>
    <row r="24" spans="1:2" x14ac:dyDescent="0.25">
      <c r="A24" s="11" t="s">
        <v>457</v>
      </c>
      <c r="B24" s="11" t="s">
        <v>1219</v>
      </c>
    </row>
    <row r="25" spans="1:2" x14ac:dyDescent="0.25">
      <c r="A25" s="11" t="s">
        <v>420</v>
      </c>
      <c r="B25" s="11" t="s">
        <v>90</v>
      </c>
    </row>
    <row r="26" spans="1:2" x14ac:dyDescent="0.25">
      <c r="A26" s="11" t="s">
        <v>510</v>
      </c>
      <c r="B26" s="11" t="s">
        <v>502</v>
      </c>
    </row>
    <row r="27" spans="1:2" x14ac:dyDescent="0.25">
      <c r="A27" s="11" t="s">
        <v>936</v>
      </c>
      <c r="B27" s="11" t="s">
        <v>1719</v>
      </c>
    </row>
    <row r="28" spans="1:2" x14ac:dyDescent="0.25">
      <c r="A28" s="11" t="s">
        <v>906</v>
      </c>
      <c r="B28" s="11"/>
    </row>
    <row r="29" spans="1:2" x14ac:dyDescent="0.25">
      <c r="A29" s="11" t="s">
        <v>1426</v>
      </c>
      <c r="B29" s="11"/>
    </row>
    <row r="30" spans="1:2" x14ac:dyDescent="0.25">
      <c r="A30" s="11" t="s">
        <v>418</v>
      </c>
      <c r="B30" s="11"/>
    </row>
    <row r="31" spans="1:2" ht="15.75" thickBot="1" x14ac:dyDescent="0.3">
      <c r="A31" s="11" t="s">
        <v>1720</v>
      </c>
      <c r="B31" s="11"/>
    </row>
    <row r="32" spans="1:2" ht="15.75" thickBot="1" x14ac:dyDescent="0.3">
      <c r="A32" s="3231" t="s">
        <v>13</v>
      </c>
      <c r="B32" s="3232"/>
    </row>
    <row r="33" spans="1:2" x14ac:dyDescent="0.25">
      <c r="A33" s="11" t="s">
        <v>14</v>
      </c>
      <c r="B33" s="11" t="s">
        <v>1203</v>
      </c>
    </row>
    <row r="34" spans="1:2" x14ac:dyDescent="0.25">
      <c r="A34" s="11" t="s">
        <v>719</v>
      </c>
      <c r="B34" s="11" t="s">
        <v>1280</v>
      </c>
    </row>
    <row r="35" spans="1:2" x14ac:dyDescent="0.25">
      <c r="A35" s="11" t="s">
        <v>1706</v>
      </c>
      <c r="B35" s="11" t="s">
        <v>1281</v>
      </c>
    </row>
    <row r="36" spans="1:2" x14ac:dyDescent="0.25">
      <c r="A36" s="11" t="s">
        <v>15</v>
      </c>
      <c r="B36" s="11" t="s">
        <v>1089</v>
      </c>
    </row>
    <row r="37" spans="1:2" x14ac:dyDescent="0.25">
      <c r="A37" s="11" t="s">
        <v>1709</v>
      </c>
      <c r="B37" s="11" t="s">
        <v>172</v>
      </c>
    </row>
    <row r="38" spans="1:2" x14ac:dyDescent="0.25">
      <c r="A38" s="11" t="s">
        <v>77</v>
      </c>
      <c r="B38" s="11" t="s">
        <v>594</v>
      </c>
    </row>
    <row r="39" spans="1:2" x14ac:dyDescent="0.25">
      <c r="A39" s="11" t="s">
        <v>1340</v>
      </c>
      <c r="B39" s="11" t="s">
        <v>123</v>
      </c>
    </row>
    <row r="40" spans="1:2" x14ac:dyDescent="0.25">
      <c r="A40" s="11" t="s">
        <v>544</v>
      </c>
      <c r="B40" s="11" t="s">
        <v>170</v>
      </c>
    </row>
    <row r="41" spans="1:2" x14ac:dyDescent="0.25">
      <c r="A41" s="11" t="s">
        <v>29</v>
      </c>
      <c r="B41" s="11"/>
    </row>
    <row r="42" spans="1:2" x14ac:dyDescent="0.25">
      <c r="A42" s="11" t="s">
        <v>28</v>
      </c>
      <c r="B42" s="11"/>
    </row>
    <row r="43" spans="1:2" x14ac:dyDescent="0.25">
      <c r="A43" s="11" t="s">
        <v>80</v>
      </c>
      <c r="B43" s="11"/>
    </row>
    <row r="44" spans="1:2" ht="15.75" thickBot="1" x14ac:dyDescent="0.3">
      <c r="A44" s="11" t="s">
        <v>1717</v>
      </c>
      <c r="B44" s="11"/>
    </row>
    <row r="45" spans="1:2" ht="15.75" thickBot="1" x14ac:dyDescent="0.3">
      <c r="A45" s="8" t="s">
        <v>18</v>
      </c>
    </row>
    <row r="46" spans="1:2" ht="15.75" thickBot="1" x14ac:dyDescent="0.3">
      <c r="A46" s="35" t="s">
        <v>593</v>
      </c>
    </row>
    <row r="47" spans="1:2" ht="15.75" thickBot="1" x14ac:dyDescent="0.3">
      <c r="A47" s="8" t="s">
        <v>5</v>
      </c>
    </row>
    <row r="48" spans="1:2" ht="15.75" thickBot="1" x14ac:dyDescent="0.3">
      <c r="A48" s="11" t="s">
        <v>593</v>
      </c>
    </row>
    <row r="49" spans="1:2" ht="15.75" thickBot="1" x14ac:dyDescent="0.3">
      <c r="A49" s="8" t="s">
        <v>23</v>
      </c>
    </row>
    <row r="50" spans="1:2" x14ac:dyDescent="0.25">
      <c r="A50" s="11" t="s">
        <v>593</v>
      </c>
    </row>
    <row r="51" spans="1:2" x14ac:dyDescent="0.25">
      <c r="B51" s="11"/>
    </row>
    <row r="52" spans="1:2" x14ac:dyDescent="0.25">
      <c r="A52" s="158"/>
      <c r="B52" s="11"/>
    </row>
    <row r="53" spans="1:2" x14ac:dyDescent="0.25">
      <c r="A53" s="158"/>
      <c r="B53" s="11"/>
    </row>
    <row r="54" spans="1:2" x14ac:dyDescent="0.25">
      <c r="A54" s="158"/>
    </row>
    <row r="55" spans="1:2" x14ac:dyDescent="0.25">
      <c r="A55" s="158"/>
    </row>
    <row r="57" spans="1:2" x14ac:dyDescent="0.25">
      <c r="B57" s="35"/>
    </row>
    <row r="58" spans="1:2" x14ac:dyDescent="0.25">
      <c r="B58" s="11"/>
    </row>
    <row r="61" spans="1:2" x14ac:dyDescent="0.25">
      <c r="B61" s="4"/>
    </row>
    <row r="66" spans="1:1" x14ac:dyDescent="0.25">
      <c r="A66" s="158"/>
    </row>
    <row r="67" spans="1:1" x14ac:dyDescent="0.25">
      <c r="A67" s="158"/>
    </row>
    <row r="68" spans="1:1" x14ac:dyDescent="0.25">
      <c r="A68" s="158"/>
    </row>
    <row r="69" spans="1:1" x14ac:dyDescent="0.25">
      <c r="A69" s="158"/>
    </row>
    <row r="70" spans="1:1" x14ac:dyDescent="0.25">
      <c r="A70" s="158"/>
    </row>
    <row r="71" spans="1:1" x14ac:dyDescent="0.25">
      <c r="A71" s="158"/>
    </row>
    <row r="72" spans="1:1" x14ac:dyDescent="0.25">
      <c r="A72" s="158"/>
    </row>
  </sheetData>
  <mergeCells count="3">
    <mergeCell ref="A1:B1"/>
    <mergeCell ref="A2:B2"/>
    <mergeCell ref="A32:B3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45"/>
  <sheetViews>
    <sheetView workbookViewId="0">
      <selection activeCell="B35" sqref="B35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222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11" t="s">
        <v>390</v>
      </c>
      <c r="B3" s="11" t="s">
        <v>390</v>
      </c>
    </row>
    <row r="4" spans="1:2" x14ac:dyDescent="0.25">
      <c r="A4" s="3" t="s">
        <v>317</v>
      </c>
      <c r="B4" s="3" t="s">
        <v>335</v>
      </c>
    </row>
    <row r="5" spans="1:2" ht="15.75" thickBot="1" x14ac:dyDescent="0.3">
      <c r="A5" s="3" t="s">
        <v>410</v>
      </c>
      <c r="B5" s="1" t="s">
        <v>407</v>
      </c>
    </row>
    <row r="6" spans="1:2" ht="15.75" thickBot="1" x14ac:dyDescent="0.3">
      <c r="A6" s="8" t="s">
        <v>3</v>
      </c>
      <c r="B6" s="8" t="s">
        <v>23</v>
      </c>
    </row>
    <row r="7" spans="1:2" x14ac:dyDescent="0.25">
      <c r="A7" s="1" t="s">
        <v>383</v>
      </c>
      <c r="B7" s="7" t="s">
        <v>141</v>
      </c>
    </row>
    <row r="8" spans="1:2" x14ac:dyDescent="0.25">
      <c r="A8" s="1" t="s">
        <v>384</v>
      </c>
      <c r="B8" s="7" t="s">
        <v>382</v>
      </c>
    </row>
    <row r="9" spans="1:2" x14ac:dyDescent="0.25">
      <c r="A9" s="4" t="s">
        <v>393</v>
      </c>
      <c r="B9" s="7" t="s">
        <v>350</v>
      </c>
    </row>
    <row r="10" spans="1:2" ht="15.75" thickBot="1" x14ac:dyDescent="0.3">
      <c r="A10" s="4" t="s">
        <v>409</v>
      </c>
      <c r="B10" s="7"/>
    </row>
    <row r="11" spans="1:2" ht="15.75" thickBot="1" x14ac:dyDescent="0.3">
      <c r="A11" s="8" t="s">
        <v>7</v>
      </c>
      <c r="B11" s="8" t="s">
        <v>12</v>
      </c>
    </row>
    <row r="12" spans="1:2" x14ac:dyDescent="0.25">
      <c r="A12" s="1" t="s">
        <v>355</v>
      </c>
      <c r="B12" s="1" t="s">
        <v>385</v>
      </c>
    </row>
    <row r="13" spans="1:2" x14ac:dyDescent="0.25">
      <c r="A13" s="1" t="s">
        <v>85</v>
      </c>
      <c r="B13" s="1" t="s">
        <v>357</v>
      </c>
    </row>
    <row r="14" spans="1:2" x14ac:dyDescent="0.25">
      <c r="A14" s="1" t="s">
        <v>0</v>
      </c>
      <c r="B14" s="1" t="s">
        <v>358</v>
      </c>
    </row>
    <row r="15" spans="1:2" x14ac:dyDescent="0.25">
      <c r="A15" s="1" t="s">
        <v>376</v>
      </c>
      <c r="B15" s="1" t="s">
        <v>359</v>
      </c>
    </row>
    <row r="16" spans="1:2" x14ac:dyDescent="0.25">
      <c r="A16" s="1" t="s">
        <v>394</v>
      </c>
      <c r="B16" s="4" t="s">
        <v>386</v>
      </c>
    </row>
    <row r="17" spans="1:2" x14ac:dyDescent="0.25">
      <c r="A17" s="1" t="s">
        <v>395</v>
      </c>
      <c r="B17" s="4" t="s">
        <v>360</v>
      </c>
    </row>
    <row r="18" spans="1:2" ht="15.75" thickBot="1" x14ac:dyDescent="0.3">
      <c r="A18" s="1" t="s">
        <v>307</v>
      </c>
      <c r="B18" s="4" t="s">
        <v>387</v>
      </c>
    </row>
    <row r="19" spans="1:2" ht="15.75" thickBot="1" x14ac:dyDescent="0.3">
      <c r="A19" s="1" t="s">
        <v>397</v>
      </c>
      <c r="B19" s="8" t="s">
        <v>5</v>
      </c>
    </row>
    <row r="20" spans="1:2" x14ac:dyDescent="0.25">
      <c r="A20" s="1" t="s">
        <v>398</v>
      </c>
      <c r="B20" s="1" t="s">
        <v>29</v>
      </c>
    </row>
    <row r="21" spans="1:2" x14ac:dyDescent="0.25">
      <c r="A21" s="1" t="s">
        <v>402</v>
      </c>
      <c r="B21" s="1" t="s">
        <v>389</v>
      </c>
    </row>
    <row r="22" spans="1:2" x14ac:dyDescent="0.25">
      <c r="A22" s="1" t="s">
        <v>403</v>
      </c>
      <c r="B22" s="4"/>
    </row>
    <row r="23" spans="1:2" x14ac:dyDescent="0.25">
      <c r="A23" s="1" t="s">
        <v>411</v>
      </c>
      <c r="B23" s="4"/>
    </row>
    <row r="24" spans="1:2" ht="15.75" thickBot="1" x14ac:dyDescent="0.3">
      <c r="A24" s="1" t="s">
        <v>412</v>
      </c>
      <c r="B24" s="4"/>
    </row>
    <row r="25" spans="1:2" ht="15.75" thickBot="1" x14ac:dyDescent="0.3">
      <c r="A25" s="8" t="s">
        <v>13</v>
      </c>
      <c r="B25" s="8" t="s">
        <v>18</v>
      </c>
    </row>
    <row r="26" spans="1:2" x14ac:dyDescent="0.25">
      <c r="A26" s="1" t="s">
        <v>349</v>
      </c>
      <c r="B26" s="1" t="s">
        <v>390</v>
      </c>
    </row>
    <row r="27" spans="1:2" x14ac:dyDescent="0.25">
      <c r="A27" s="1" t="s">
        <v>388</v>
      </c>
      <c r="B27" s="1" t="s">
        <v>406</v>
      </c>
    </row>
    <row r="28" spans="1:2" x14ac:dyDescent="0.25">
      <c r="A28" s="1" t="s">
        <v>391</v>
      </c>
      <c r="B28" s="1" t="s">
        <v>380</v>
      </c>
    </row>
    <row r="29" spans="1:2" x14ac:dyDescent="0.25">
      <c r="A29" s="1" t="s">
        <v>399</v>
      </c>
      <c r="B29" s="1" t="s">
        <v>381</v>
      </c>
    </row>
    <row r="30" spans="1:2" x14ac:dyDescent="0.25">
      <c r="A30" s="1" t="s">
        <v>400</v>
      </c>
      <c r="B30" s="4" t="s">
        <v>392</v>
      </c>
    </row>
    <row r="31" spans="1:2" x14ac:dyDescent="0.25">
      <c r="A31" s="1" t="s">
        <v>401</v>
      </c>
      <c r="B31" s="4" t="s">
        <v>396</v>
      </c>
    </row>
    <row r="32" spans="1:2" x14ac:dyDescent="0.25">
      <c r="A32" s="1" t="s">
        <v>404</v>
      </c>
      <c r="B32" s="4" t="s">
        <v>408</v>
      </c>
    </row>
    <row r="33" spans="1:2" x14ac:dyDescent="0.25">
      <c r="A33" s="1" t="s">
        <v>405</v>
      </c>
    </row>
    <row r="34" spans="1:2" x14ac:dyDescent="0.25">
      <c r="A34" s="1"/>
    </row>
    <row r="35" spans="1:2" x14ac:dyDescent="0.25">
      <c r="A35" s="1"/>
    </row>
    <row r="36" spans="1:2" x14ac:dyDescent="0.25">
      <c r="A36" s="1"/>
    </row>
    <row r="37" spans="1:2" x14ac:dyDescent="0.25">
      <c r="A37" s="1"/>
    </row>
    <row r="38" spans="1:2" x14ac:dyDescent="0.25">
      <c r="A38" s="1"/>
    </row>
    <row r="39" spans="1:2" x14ac:dyDescent="0.25">
      <c r="A39" s="4"/>
    </row>
    <row r="40" spans="1:2" x14ac:dyDescent="0.25">
      <c r="A40" s="4"/>
    </row>
    <row r="41" spans="1:2" x14ac:dyDescent="0.25">
      <c r="A41" s="4"/>
    </row>
    <row r="42" spans="1:2" x14ac:dyDescent="0.25">
      <c r="A42" s="4"/>
    </row>
    <row r="43" spans="1:2" x14ac:dyDescent="0.25">
      <c r="A43" s="4"/>
    </row>
    <row r="44" spans="1:2" x14ac:dyDescent="0.25">
      <c r="A44" s="4"/>
      <c r="B44" s="1"/>
    </row>
    <row r="45" spans="1:2" x14ac:dyDescent="0.25">
      <c r="A45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67"/>
  <sheetViews>
    <sheetView topLeftCell="A19" workbookViewId="0">
      <selection activeCell="A50" sqref="A5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1722</v>
      </c>
      <c r="B1" s="3223"/>
    </row>
    <row r="2" spans="1:2" ht="15.75" thickBot="1" x14ac:dyDescent="0.3">
      <c r="A2" s="3235" t="s">
        <v>1723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1633</v>
      </c>
    </row>
    <row r="5" spans="1:2" ht="15.75" thickBot="1" x14ac:dyDescent="0.3">
      <c r="A5" s="8" t="s">
        <v>13</v>
      </c>
      <c r="B5" s="11" t="s">
        <v>1725</v>
      </c>
    </row>
    <row r="6" spans="1:2" ht="15.75" thickBot="1" x14ac:dyDescent="0.3">
      <c r="A6" s="11" t="s">
        <v>593</v>
      </c>
      <c r="B6" s="11" t="s">
        <v>1731</v>
      </c>
    </row>
    <row r="7" spans="1:2" ht="15.75" thickBot="1" x14ac:dyDescent="0.3">
      <c r="A7" s="8" t="s">
        <v>18</v>
      </c>
      <c r="B7" s="11"/>
    </row>
    <row r="8" spans="1:2" ht="15.75" thickBot="1" x14ac:dyDescent="0.3">
      <c r="A8" s="35" t="s">
        <v>593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703</v>
      </c>
      <c r="B10" s="11" t="s">
        <v>1724</v>
      </c>
    </row>
    <row r="11" spans="1:2" x14ac:dyDescent="0.25">
      <c r="A11" s="11" t="s">
        <v>1726</v>
      </c>
      <c r="B11" s="11" t="s">
        <v>602</v>
      </c>
    </row>
    <row r="12" spans="1:2" x14ac:dyDescent="0.25">
      <c r="A12" s="11" t="s">
        <v>916</v>
      </c>
      <c r="B12" s="11" t="s">
        <v>419</v>
      </c>
    </row>
    <row r="13" spans="1:2" x14ac:dyDescent="0.25">
      <c r="A13" s="11" t="s">
        <v>919</v>
      </c>
      <c r="B13" s="11" t="s">
        <v>1727</v>
      </c>
    </row>
    <row r="14" spans="1:2" x14ac:dyDescent="0.25">
      <c r="A14" s="11" t="s">
        <v>434</v>
      </c>
      <c r="B14" s="11" t="s">
        <v>285</v>
      </c>
    </row>
    <row r="15" spans="1:2" x14ac:dyDescent="0.25">
      <c r="A15" s="11" t="s">
        <v>141</v>
      </c>
      <c r="B15" s="11" t="s">
        <v>492</v>
      </c>
    </row>
    <row r="16" spans="1:2" x14ac:dyDescent="0.25">
      <c r="A16" s="11" t="s">
        <v>541</v>
      </c>
      <c r="B16" s="11" t="s">
        <v>412</v>
      </c>
    </row>
    <row r="17" spans="1:2" x14ac:dyDescent="0.25">
      <c r="A17" s="11" t="s">
        <v>1396</v>
      </c>
      <c r="B17" s="11" t="s">
        <v>71</v>
      </c>
    </row>
    <row r="18" spans="1:2" x14ac:dyDescent="0.25">
      <c r="A18" s="11"/>
      <c r="B18" s="11" t="s">
        <v>423</v>
      </c>
    </row>
    <row r="19" spans="1:2" x14ac:dyDescent="0.25">
      <c r="A19" s="11"/>
      <c r="B19" s="11" t="s">
        <v>307</v>
      </c>
    </row>
    <row r="20" spans="1:2" x14ac:dyDescent="0.25">
      <c r="A20" s="11"/>
      <c r="B20" s="11" t="s">
        <v>376</v>
      </c>
    </row>
    <row r="21" spans="1:2" ht="15.75" thickBot="1" x14ac:dyDescent="0.3">
      <c r="A21" s="35"/>
      <c r="B21" s="11" t="s">
        <v>812</v>
      </c>
    </row>
    <row r="22" spans="1:2" ht="15.75" thickBot="1" x14ac:dyDescent="0.3">
      <c r="A22" s="163" t="s">
        <v>1120</v>
      </c>
      <c r="B22" s="8" t="s">
        <v>1193</v>
      </c>
    </row>
    <row r="23" spans="1:2" x14ac:dyDescent="0.25">
      <c r="A23" s="11" t="s">
        <v>418</v>
      </c>
      <c r="B23" s="11" t="s">
        <v>1081</v>
      </c>
    </row>
    <row r="24" spans="1:2" x14ac:dyDescent="0.25">
      <c r="A24" s="11" t="s">
        <v>395</v>
      </c>
      <c r="B24" s="11" t="s">
        <v>1079</v>
      </c>
    </row>
    <row r="25" spans="1:2" x14ac:dyDescent="0.25">
      <c r="A25" s="11" t="s">
        <v>511</v>
      </c>
      <c r="B25" s="11" t="s">
        <v>1368</v>
      </c>
    </row>
    <row r="26" spans="1:2" x14ac:dyDescent="0.25">
      <c r="A26" s="11" t="s">
        <v>1728</v>
      </c>
      <c r="B26" s="11" t="s">
        <v>1071</v>
      </c>
    </row>
    <row r="27" spans="1:2" x14ac:dyDescent="0.25">
      <c r="A27" s="11" t="s">
        <v>66</v>
      </c>
      <c r="B27" s="11" t="s">
        <v>300</v>
      </c>
    </row>
    <row r="28" spans="1:2" x14ac:dyDescent="0.25">
      <c r="A28" s="11" t="s">
        <v>134</v>
      </c>
      <c r="B28" s="11" t="s">
        <v>298</v>
      </c>
    </row>
    <row r="29" spans="1:2" x14ac:dyDescent="0.25">
      <c r="A29" s="11" t="s">
        <v>525</v>
      </c>
      <c r="B29" s="11" t="s">
        <v>1302</v>
      </c>
    </row>
    <row r="30" spans="1:2" x14ac:dyDescent="0.25">
      <c r="A30" s="11" t="s">
        <v>524</v>
      </c>
      <c r="B30" s="11" t="s">
        <v>1301</v>
      </c>
    </row>
    <row r="31" spans="1:2" x14ac:dyDescent="0.25">
      <c r="A31" s="11" t="s">
        <v>1202</v>
      </c>
      <c r="B31" s="11" t="s">
        <v>1666</v>
      </c>
    </row>
    <row r="32" spans="1:2" ht="15.75" thickBot="1" x14ac:dyDescent="0.3">
      <c r="A32" s="11" t="s">
        <v>1730</v>
      </c>
      <c r="B32" s="11" t="s">
        <v>1275</v>
      </c>
    </row>
    <row r="33" spans="1:2" ht="15.75" thickBot="1" x14ac:dyDescent="0.3">
      <c r="A33" s="11" t="s">
        <v>535</v>
      </c>
      <c r="B33" s="8" t="s">
        <v>5</v>
      </c>
    </row>
    <row r="34" spans="1:2" x14ac:dyDescent="0.25">
      <c r="A34" s="11" t="s">
        <v>536</v>
      </c>
      <c r="B34" s="11" t="s">
        <v>149</v>
      </c>
    </row>
    <row r="35" spans="1:2" x14ac:dyDescent="0.25">
      <c r="A35" s="11" t="s">
        <v>65</v>
      </c>
      <c r="B35" s="11" t="s">
        <v>155</v>
      </c>
    </row>
    <row r="36" spans="1:2" x14ac:dyDescent="0.25">
      <c r="A36" s="11" t="s">
        <v>1735</v>
      </c>
      <c r="B36" s="11" t="s">
        <v>134</v>
      </c>
    </row>
    <row r="37" spans="1:2" x14ac:dyDescent="0.25">
      <c r="A37" s="10" t="s">
        <v>809</v>
      </c>
      <c r="B37" s="11" t="s">
        <v>1732</v>
      </c>
    </row>
    <row r="38" spans="1:2" ht="15.75" thickBot="1" x14ac:dyDescent="0.3">
      <c r="A38" s="4" t="s">
        <v>1729</v>
      </c>
      <c r="B38" s="11" t="s">
        <v>1733</v>
      </c>
    </row>
    <row r="39" spans="1:2" ht="15.75" thickBot="1" x14ac:dyDescent="0.3">
      <c r="A39" s="8" t="s">
        <v>787</v>
      </c>
      <c r="B39" s="11" t="s">
        <v>1734</v>
      </c>
    </row>
    <row r="40" spans="1:2" x14ac:dyDescent="0.25">
      <c r="A40" s="4" t="s">
        <v>658</v>
      </c>
    </row>
    <row r="41" spans="1:2" x14ac:dyDescent="0.25">
      <c r="A41" s="162" t="s">
        <v>694</v>
      </c>
    </row>
    <row r="45" spans="1:2" x14ac:dyDescent="0.25">
      <c r="A45" s="162"/>
    </row>
    <row r="46" spans="1:2" x14ac:dyDescent="0.25">
      <c r="A46" s="164"/>
    </row>
    <row r="47" spans="1:2" x14ac:dyDescent="0.25">
      <c r="A47" s="164"/>
    </row>
    <row r="48" spans="1:2" x14ac:dyDescent="0.25">
      <c r="A48" s="162"/>
    </row>
    <row r="49" spans="1:2" x14ac:dyDescent="0.25">
      <c r="A49" s="162"/>
    </row>
    <row r="50" spans="1:2" x14ac:dyDescent="0.25">
      <c r="A50" s="162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162"/>
    </row>
    <row r="62" spans="1:2" x14ac:dyDescent="0.25">
      <c r="A62" s="162"/>
    </row>
    <row r="63" spans="1:2" x14ac:dyDescent="0.25">
      <c r="A63" s="162"/>
    </row>
    <row r="64" spans="1:2" x14ac:dyDescent="0.25">
      <c r="A64" s="162"/>
    </row>
    <row r="65" spans="1:1" x14ac:dyDescent="0.25">
      <c r="A65" s="162"/>
    </row>
    <row r="66" spans="1:1" x14ac:dyDescent="0.25">
      <c r="A66" s="162"/>
    </row>
    <row r="67" spans="1:1" x14ac:dyDescent="0.25">
      <c r="A67" s="16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51"/>
  <sheetViews>
    <sheetView topLeftCell="A7" workbookViewId="0">
      <selection activeCell="A29" sqref="A2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1736</v>
      </c>
      <c r="B1" s="3223"/>
    </row>
    <row r="2" spans="1:2" ht="15.75" thickBot="1" x14ac:dyDescent="0.3">
      <c r="A2" s="3235" t="s">
        <v>1740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1542</v>
      </c>
      <c r="B4" s="11" t="s">
        <v>1737</v>
      </c>
    </row>
    <row r="5" spans="1:2" ht="15.75" thickBot="1" x14ac:dyDescent="0.3">
      <c r="A5" s="11" t="s">
        <v>593</v>
      </c>
      <c r="B5" s="11" t="s">
        <v>593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1228</v>
      </c>
      <c r="B7" s="11" t="s">
        <v>321</v>
      </c>
    </row>
    <row r="8" spans="1:2" x14ac:dyDescent="0.25">
      <c r="A8" s="11" t="s">
        <v>1395</v>
      </c>
      <c r="B8" s="11" t="s">
        <v>10</v>
      </c>
    </row>
    <row r="9" spans="1:2" x14ac:dyDescent="0.25">
      <c r="A9" s="11" t="s">
        <v>90</v>
      </c>
      <c r="B9" s="11" t="s">
        <v>1003</v>
      </c>
    </row>
    <row r="10" spans="1:2" x14ac:dyDescent="0.25">
      <c r="A10" s="11" t="s">
        <v>87</v>
      </c>
      <c r="B10" s="11" t="s">
        <v>1509</v>
      </c>
    </row>
    <row r="11" spans="1:2" x14ac:dyDescent="0.25">
      <c r="A11" s="11" t="s">
        <v>425</v>
      </c>
      <c r="B11" s="11" t="s">
        <v>993</v>
      </c>
    </row>
    <row r="12" spans="1:2" x14ac:dyDescent="0.25">
      <c r="A12" s="11" t="s">
        <v>1651</v>
      </c>
      <c r="B12" s="11" t="s">
        <v>74</v>
      </c>
    </row>
    <row r="13" spans="1:2" x14ac:dyDescent="0.25">
      <c r="A13" s="11" t="s">
        <v>1071</v>
      </c>
      <c r="B13" s="11" t="s">
        <v>1742</v>
      </c>
    </row>
    <row r="14" spans="1:2" x14ac:dyDescent="0.25">
      <c r="A14" s="11"/>
      <c r="B14" s="11" t="s">
        <v>99</v>
      </c>
    </row>
    <row r="15" spans="1:2" x14ac:dyDescent="0.25">
      <c r="A15" s="11"/>
      <c r="B15" s="11" t="s">
        <v>687</v>
      </c>
    </row>
    <row r="16" spans="1:2" ht="15.75" thickBot="1" x14ac:dyDescent="0.3">
      <c r="A16" s="11"/>
      <c r="B16" s="11" t="s">
        <v>126</v>
      </c>
    </row>
    <row r="17" spans="1:2" ht="15.75" thickBot="1" x14ac:dyDescent="0.3">
      <c r="A17" s="166" t="s">
        <v>1120</v>
      </c>
      <c r="B17" s="8" t="s">
        <v>1193</v>
      </c>
    </row>
    <row r="18" spans="1:2" ht="15.75" thickBot="1" x14ac:dyDescent="0.3">
      <c r="A18" s="11" t="s">
        <v>593</v>
      </c>
      <c r="B18" s="11" t="s">
        <v>1198</v>
      </c>
    </row>
    <row r="19" spans="1:2" ht="15.75" thickBot="1" x14ac:dyDescent="0.3">
      <c r="A19" s="8" t="s">
        <v>13</v>
      </c>
      <c r="B19" s="11" t="s">
        <v>1071</v>
      </c>
    </row>
    <row r="20" spans="1:2" ht="15.75" thickBot="1" x14ac:dyDescent="0.3">
      <c r="A20" s="11" t="s">
        <v>593</v>
      </c>
      <c r="B20" s="11" t="s">
        <v>219</v>
      </c>
    </row>
    <row r="21" spans="1:2" ht="15.75" thickBot="1" x14ac:dyDescent="0.3">
      <c r="A21" s="8" t="s">
        <v>18</v>
      </c>
      <c r="B21" s="11" t="s">
        <v>87</v>
      </c>
    </row>
    <row r="22" spans="1:2" ht="15.75" thickBot="1" x14ac:dyDescent="0.3">
      <c r="A22" s="35" t="s">
        <v>593</v>
      </c>
      <c r="B22" s="8" t="s">
        <v>5</v>
      </c>
    </row>
    <row r="23" spans="1:2" x14ac:dyDescent="0.25">
      <c r="A23" s="10" t="s">
        <v>809</v>
      </c>
      <c r="B23" s="11" t="s">
        <v>1738</v>
      </c>
    </row>
    <row r="24" spans="1:2" ht="15.75" thickBot="1" x14ac:dyDescent="0.3">
      <c r="A24" s="4">
        <v>355.55</v>
      </c>
      <c r="B24" s="11" t="s">
        <v>220</v>
      </c>
    </row>
    <row r="25" spans="1:2" ht="15.75" thickBot="1" x14ac:dyDescent="0.3">
      <c r="A25" s="8" t="s">
        <v>787</v>
      </c>
      <c r="B25" s="11" t="s">
        <v>1047</v>
      </c>
    </row>
    <row r="26" spans="1:2" x14ac:dyDescent="0.25">
      <c r="A26" s="4" t="s">
        <v>658</v>
      </c>
      <c r="B26" s="11" t="s">
        <v>1739</v>
      </c>
    </row>
    <row r="27" spans="1:2" x14ac:dyDescent="0.25">
      <c r="A27" s="165" t="s">
        <v>694</v>
      </c>
      <c r="B27" s="11" t="s">
        <v>1741</v>
      </c>
    </row>
    <row r="28" spans="1:2" x14ac:dyDescent="0.25">
      <c r="A28" s="167" t="s">
        <v>743</v>
      </c>
    </row>
    <row r="29" spans="1:2" x14ac:dyDescent="0.25">
      <c r="A29" s="167"/>
    </row>
    <row r="30" spans="1:2" x14ac:dyDescent="0.25">
      <c r="A30" s="167"/>
    </row>
    <row r="31" spans="1:2" x14ac:dyDescent="0.25">
      <c r="A31" s="165"/>
      <c r="B31" s="11"/>
    </row>
    <row r="32" spans="1:2" x14ac:dyDescent="0.25">
      <c r="A32" s="165"/>
      <c r="B32" s="11"/>
    </row>
    <row r="33" spans="1:2" x14ac:dyDescent="0.25">
      <c r="A33" s="165"/>
    </row>
    <row r="34" spans="1:2" x14ac:dyDescent="0.25">
      <c r="A34" s="165"/>
    </row>
    <row r="36" spans="1:2" x14ac:dyDescent="0.25">
      <c r="B36" s="35"/>
    </row>
    <row r="37" spans="1:2" x14ac:dyDescent="0.25">
      <c r="B37" s="11"/>
    </row>
    <row r="40" spans="1:2" x14ac:dyDescent="0.25">
      <c r="B40" s="4"/>
    </row>
    <row r="45" spans="1:2" x14ac:dyDescent="0.25">
      <c r="A45" s="165"/>
    </row>
    <row r="46" spans="1:2" x14ac:dyDescent="0.25">
      <c r="A46" s="165"/>
    </row>
    <row r="47" spans="1:2" x14ac:dyDescent="0.25">
      <c r="A47" s="165"/>
    </row>
    <row r="48" spans="1:2" x14ac:dyDescent="0.25">
      <c r="A48" s="165"/>
    </row>
    <row r="49" spans="1:1" x14ac:dyDescent="0.25">
      <c r="A49" s="165"/>
    </row>
    <row r="50" spans="1:1" x14ac:dyDescent="0.25">
      <c r="A50" s="165"/>
    </row>
    <row r="51" spans="1:1" x14ac:dyDescent="0.25">
      <c r="A51" s="16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56"/>
  <sheetViews>
    <sheetView topLeftCell="A13" workbookViewId="0">
      <selection activeCell="B8" sqref="B8:B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222</v>
      </c>
      <c r="B1" s="3223"/>
    </row>
    <row r="2" spans="1:2" ht="15.75" thickBot="1" x14ac:dyDescent="0.3">
      <c r="A2" s="3235" t="s">
        <v>1743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593</v>
      </c>
    </row>
    <row r="5" spans="1:2" x14ac:dyDescent="0.25">
      <c r="A5" s="11" t="s">
        <v>1650</v>
      </c>
      <c r="B5" s="11" t="s">
        <v>1081</v>
      </c>
    </row>
    <row r="6" spans="1:2" x14ac:dyDescent="0.25">
      <c r="A6" s="11"/>
      <c r="B6" s="11" t="s">
        <v>1542</v>
      </c>
    </row>
    <row r="7" spans="1:2" ht="15.75" thickBot="1" x14ac:dyDescent="0.3">
      <c r="A7" s="11"/>
      <c r="B7" s="11" t="s">
        <v>1502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593</v>
      </c>
      <c r="B9" s="11" t="s">
        <v>188</v>
      </c>
    </row>
    <row r="10" spans="1:2" x14ac:dyDescent="0.25">
      <c r="A10" s="11" t="s">
        <v>38</v>
      </c>
      <c r="B10" s="11" t="s">
        <v>1069</v>
      </c>
    </row>
    <row r="11" spans="1:2" x14ac:dyDescent="0.25">
      <c r="A11" s="11" t="s">
        <v>193</v>
      </c>
      <c r="B11" s="11" t="s">
        <v>100</v>
      </c>
    </row>
    <row r="12" spans="1:2" x14ac:dyDescent="0.25">
      <c r="A12" s="11" t="s">
        <v>112</v>
      </c>
      <c r="B12" s="11" t="s">
        <v>1742</v>
      </c>
    </row>
    <row r="13" spans="1:2" x14ac:dyDescent="0.25">
      <c r="A13" s="11" t="s">
        <v>336</v>
      </c>
      <c r="B13" s="11" t="s">
        <v>130</v>
      </c>
    </row>
    <row r="14" spans="1:2" x14ac:dyDescent="0.25">
      <c r="A14" s="11"/>
      <c r="B14" s="11" t="s">
        <v>126</v>
      </c>
    </row>
    <row r="15" spans="1:2" x14ac:dyDescent="0.25">
      <c r="A15" s="11"/>
      <c r="B15" s="11" t="s">
        <v>602</v>
      </c>
    </row>
    <row r="16" spans="1:2" ht="15.75" thickBot="1" x14ac:dyDescent="0.3">
      <c r="A16" s="11"/>
      <c r="B16" s="11" t="s">
        <v>10</v>
      </c>
    </row>
    <row r="17" spans="1:2" ht="15.75" thickBot="1" x14ac:dyDescent="0.3">
      <c r="A17" s="169" t="s">
        <v>1120</v>
      </c>
      <c r="B17" s="8" t="s">
        <v>1193</v>
      </c>
    </row>
    <row r="18" spans="1:2" x14ac:dyDescent="0.25">
      <c r="A18" s="11" t="s">
        <v>553</v>
      </c>
      <c r="B18" s="11" t="s">
        <v>194</v>
      </c>
    </row>
    <row r="19" spans="1:2" x14ac:dyDescent="0.25">
      <c r="A19" s="11" t="s">
        <v>35</v>
      </c>
      <c r="B19" s="11" t="s">
        <v>509</v>
      </c>
    </row>
    <row r="20" spans="1:2" x14ac:dyDescent="0.25">
      <c r="A20" s="11" t="s">
        <v>34</v>
      </c>
      <c r="B20" s="11" t="s">
        <v>194</v>
      </c>
    </row>
    <row r="21" spans="1:2" x14ac:dyDescent="0.25">
      <c r="A21" s="11" t="s">
        <v>593</v>
      </c>
      <c r="B21" s="11"/>
    </row>
    <row r="22" spans="1:2" x14ac:dyDescent="0.25">
      <c r="A22" s="11" t="s">
        <v>1263</v>
      </c>
      <c r="B22" s="11"/>
    </row>
    <row r="23" spans="1:2" x14ac:dyDescent="0.25">
      <c r="A23" s="11" t="s">
        <v>571</v>
      </c>
      <c r="B23" s="11"/>
    </row>
    <row r="24" spans="1:2" ht="15.75" thickBot="1" x14ac:dyDescent="0.3">
      <c r="A24" s="11" t="s">
        <v>1512</v>
      </c>
      <c r="B24" s="11"/>
    </row>
    <row r="25" spans="1:2" ht="15.75" thickBot="1" x14ac:dyDescent="0.3">
      <c r="A25" s="8" t="s">
        <v>13</v>
      </c>
      <c r="B25" s="8" t="s">
        <v>5</v>
      </c>
    </row>
    <row r="26" spans="1:2" ht="15.75" thickBot="1" x14ac:dyDescent="0.3">
      <c r="A26" s="11" t="s">
        <v>593</v>
      </c>
      <c r="B26" s="11" t="s">
        <v>398</v>
      </c>
    </row>
    <row r="27" spans="1:2" ht="15.75" thickBot="1" x14ac:dyDescent="0.3">
      <c r="A27" s="8" t="s">
        <v>18</v>
      </c>
      <c r="B27" s="11" t="s">
        <v>322</v>
      </c>
    </row>
    <row r="28" spans="1:2" ht="15.75" thickBot="1" x14ac:dyDescent="0.3">
      <c r="A28" s="35" t="s">
        <v>593</v>
      </c>
      <c r="B28" s="11" t="s">
        <v>1405</v>
      </c>
    </row>
    <row r="29" spans="1:2" ht="15.75" thickBot="1" x14ac:dyDescent="0.3">
      <c r="A29" s="8" t="s">
        <v>787</v>
      </c>
      <c r="B29" s="11" t="s">
        <v>1744</v>
      </c>
    </row>
    <row r="30" spans="1:2" x14ac:dyDescent="0.25">
      <c r="A30" s="4" t="s">
        <v>658</v>
      </c>
      <c r="B30" s="11" t="s">
        <v>503</v>
      </c>
    </row>
    <row r="31" spans="1:2" x14ac:dyDescent="0.25">
      <c r="A31" s="168" t="s">
        <v>694</v>
      </c>
      <c r="B31" s="11" t="s">
        <v>553</v>
      </c>
    </row>
    <row r="32" spans="1:2" x14ac:dyDescent="0.25">
      <c r="A32" s="168" t="s">
        <v>675</v>
      </c>
      <c r="B32" s="11" t="s">
        <v>566</v>
      </c>
    </row>
    <row r="33" spans="1:2" x14ac:dyDescent="0.25">
      <c r="A33" s="170"/>
      <c r="B33" s="11" t="s">
        <v>220</v>
      </c>
    </row>
    <row r="34" spans="1:2" x14ac:dyDescent="0.25">
      <c r="A34" s="170"/>
    </row>
    <row r="35" spans="1:2" x14ac:dyDescent="0.25">
      <c r="A35" s="168"/>
      <c r="B35" s="10" t="s">
        <v>809</v>
      </c>
    </row>
    <row r="36" spans="1:2" x14ac:dyDescent="0.25">
      <c r="A36" s="170"/>
      <c r="B36" s="4" t="s">
        <v>1745</v>
      </c>
    </row>
    <row r="37" spans="1:2" x14ac:dyDescent="0.25">
      <c r="A37" s="170"/>
    </row>
    <row r="38" spans="1:2" x14ac:dyDescent="0.25">
      <c r="A38" s="168"/>
    </row>
    <row r="39" spans="1:2" x14ac:dyDescent="0.25">
      <c r="A39" s="168"/>
    </row>
    <row r="41" spans="1:2" x14ac:dyDescent="0.25">
      <c r="B41" s="35"/>
    </row>
    <row r="42" spans="1:2" x14ac:dyDescent="0.25">
      <c r="B42" s="11"/>
    </row>
    <row r="45" spans="1:2" x14ac:dyDescent="0.25">
      <c r="B45" s="4"/>
    </row>
    <row r="50" spans="1:1" x14ac:dyDescent="0.25">
      <c r="A50" s="168"/>
    </row>
    <row r="51" spans="1:1" x14ac:dyDescent="0.25">
      <c r="A51" s="168"/>
    </row>
    <row r="52" spans="1:1" x14ac:dyDescent="0.25">
      <c r="A52" s="168"/>
    </row>
    <row r="53" spans="1:1" x14ac:dyDescent="0.25">
      <c r="A53" s="168"/>
    </row>
    <row r="54" spans="1:1" x14ac:dyDescent="0.25">
      <c r="A54" s="168"/>
    </row>
    <row r="55" spans="1:1" x14ac:dyDescent="0.25">
      <c r="A55" s="168"/>
    </row>
    <row r="56" spans="1:1" x14ac:dyDescent="0.25">
      <c r="A56" s="16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55"/>
  <sheetViews>
    <sheetView workbookViewId="0">
      <selection activeCell="B19" sqref="B1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1746</v>
      </c>
      <c r="B1" s="3223"/>
    </row>
    <row r="2" spans="1:2" ht="15.75" thickBot="1" x14ac:dyDescent="0.3">
      <c r="A2" s="3235" t="s">
        <v>1747</v>
      </c>
      <c r="B2" s="3234"/>
    </row>
    <row r="3" spans="1:2" ht="15.75" thickBot="1" x14ac:dyDescent="0.3">
      <c r="A3" s="8" t="s">
        <v>17</v>
      </c>
      <c r="B3" s="8" t="s">
        <v>23</v>
      </c>
    </row>
    <row r="4" spans="1:2" x14ac:dyDescent="0.25">
      <c r="A4" s="11" t="s">
        <v>1748</v>
      </c>
      <c r="B4" s="11" t="s">
        <v>593</v>
      </c>
    </row>
    <row r="5" spans="1:2" x14ac:dyDescent="0.25">
      <c r="A5" s="11" t="s">
        <v>1753</v>
      </c>
      <c r="B5" s="11" t="s">
        <v>112</v>
      </c>
    </row>
    <row r="6" spans="1:2" x14ac:dyDescent="0.25">
      <c r="A6" s="11" t="s">
        <v>1754</v>
      </c>
      <c r="B6" s="11" t="s">
        <v>94</v>
      </c>
    </row>
    <row r="7" spans="1:2" x14ac:dyDescent="0.25">
      <c r="A7" s="11" t="s">
        <v>85</v>
      </c>
      <c r="B7" s="11" t="s">
        <v>633</v>
      </c>
    </row>
    <row r="8" spans="1:2" ht="15.75" thickBot="1" x14ac:dyDescent="0.3">
      <c r="A8" s="11" t="s">
        <v>1753</v>
      </c>
      <c r="B8" s="11" t="s">
        <v>133</v>
      </c>
    </row>
    <row r="9" spans="1:2" ht="15.75" thickBot="1" x14ac:dyDescent="0.3">
      <c r="A9" s="172" t="s">
        <v>1120</v>
      </c>
      <c r="B9" s="8" t="s">
        <v>5</v>
      </c>
    </row>
    <row r="10" spans="1:2" x14ac:dyDescent="0.25">
      <c r="A10" s="11" t="s">
        <v>580</v>
      </c>
      <c r="B10" s="11" t="s">
        <v>1749</v>
      </c>
    </row>
    <row r="11" spans="1:2" x14ac:dyDescent="0.25">
      <c r="A11" s="11" t="s">
        <v>35</v>
      </c>
      <c r="B11" s="11" t="s">
        <v>1750</v>
      </c>
    </row>
    <row r="12" spans="1:2" x14ac:dyDescent="0.25">
      <c r="A12" s="11" t="s">
        <v>73</v>
      </c>
      <c r="B12" s="11" t="s">
        <v>152</v>
      </c>
    </row>
    <row r="13" spans="1:2" x14ac:dyDescent="0.25">
      <c r="A13" s="11" t="s">
        <v>1751</v>
      </c>
      <c r="B13" s="11" t="s">
        <v>1755</v>
      </c>
    </row>
    <row r="14" spans="1:2" x14ac:dyDescent="0.25">
      <c r="A14" s="11" t="s">
        <v>1752</v>
      </c>
      <c r="B14" s="11" t="s">
        <v>548</v>
      </c>
    </row>
    <row r="15" spans="1:2" x14ac:dyDescent="0.25">
      <c r="A15" s="11" t="s">
        <v>593</v>
      </c>
      <c r="B15" s="11" t="s">
        <v>47</v>
      </c>
    </row>
    <row r="16" spans="1:2" x14ac:dyDescent="0.25">
      <c r="A16" s="11" t="s">
        <v>73</v>
      </c>
      <c r="B16" s="11" t="s">
        <v>491</v>
      </c>
    </row>
    <row r="17" spans="1:2" x14ac:dyDescent="0.25">
      <c r="A17" s="11" t="s">
        <v>586</v>
      </c>
      <c r="B17" s="11" t="s">
        <v>1351</v>
      </c>
    </row>
    <row r="18" spans="1:2" x14ac:dyDescent="0.25">
      <c r="A18" s="11" t="s">
        <v>1752</v>
      </c>
      <c r="B18" s="11" t="s">
        <v>336</v>
      </c>
    </row>
    <row r="19" spans="1:2" x14ac:dyDescent="0.25">
      <c r="A19" s="11" t="s">
        <v>1621</v>
      </c>
      <c r="B19" s="11"/>
    </row>
    <row r="20" spans="1:2" ht="15.75" thickBot="1" x14ac:dyDescent="0.3">
      <c r="A20" s="11"/>
      <c r="B20" s="11"/>
    </row>
    <row r="21" spans="1:2" ht="15.75" thickBot="1" x14ac:dyDescent="0.3">
      <c r="A21" s="8" t="s">
        <v>787</v>
      </c>
      <c r="B21" s="8" t="s">
        <v>1193</v>
      </c>
    </row>
    <row r="22" spans="1:2" ht="15.75" thickBot="1" x14ac:dyDescent="0.3">
      <c r="A22" s="4" t="s">
        <v>658</v>
      </c>
      <c r="B22" s="11" t="s">
        <v>593</v>
      </c>
    </row>
    <row r="23" spans="1:2" ht="15.75" thickBot="1" x14ac:dyDescent="0.3">
      <c r="A23" s="171" t="s">
        <v>694</v>
      </c>
      <c r="B23" s="8" t="s">
        <v>13</v>
      </c>
    </row>
    <row r="24" spans="1:2" ht="15.75" thickBot="1" x14ac:dyDescent="0.3">
      <c r="A24" s="171" t="s">
        <v>675</v>
      </c>
      <c r="B24" s="11" t="s">
        <v>593</v>
      </c>
    </row>
    <row r="25" spans="1:2" ht="15.75" thickBot="1" x14ac:dyDescent="0.3">
      <c r="A25" s="4" t="s">
        <v>770</v>
      </c>
      <c r="B25" s="8" t="s">
        <v>18</v>
      </c>
    </row>
    <row r="26" spans="1:2" ht="15.75" thickBot="1" x14ac:dyDescent="0.3">
      <c r="B26" s="35" t="s">
        <v>593</v>
      </c>
    </row>
    <row r="27" spans="1:2" ht="15.75" thickBot="1" x14ac:dyDescent="0.3">
      <c r="A27" s="10" t="s">
        <v>809</v>
      </c>
      <c r="B27" s="8" t="s">
        <v>1157</v>
      </c>
    </row>
    <row r="28" spans="1:2" ht="15.75" thickBot="1" x14ac:dyDescent="0.3">
      <c r="A28" s="4" t="s">
        <v>1756</v>
      </c>
      <c r="B28" s="11" t="s">
        <v>593</v>
      </c>
    </row>
    <row r="29" spans="1:2" ht="15.75" thickBot="1" x14ac:dyDescent="0.3">
      <c r="B29" s="8" t="s">
        <v>61</v>
      </c>
    </row>
    <row r="30" spans="1:2" x14ac:dyDescent="0.25">
      <c r="B30" s="11" t="s">
        <v>593</v>
      </c>
    </row>
    <row r="35" spans="1:2" x14ac:dyDescent="0.25">
      <c r="A35" s="11"/>
    </row>
    <row r="36" spans="1:2" x14ac:dyDescent="0.25">
      <c r="A36" s="11"/>
    </row>
    <row r="40" spans="1:2" x14ac:dyDescent="0.25">
      <c r="B40" s="35"/>
    </row>
    <row r="41" spans="1:2" x14ac:dyDescent="0.25">
      <c r="B41" s="11"/>
    </row>
    <row r="44" spans="1:2" x14ac:dyDescent="0.25">
      <c r="B44" s="4"/>
    </row>
    <row r="49" spans="1:1" x14ac:dyDescent="0.25">
      <c r="A49" s="171"/>
    </row>
    <row r="50" spans="1:1" x14ac:dyDescent="0.25">
      <c r="A50" s="171"/>
    </row>
    <row r="51" spans="1:1" x14ac:dyDescent="0.25">
      <c r="A51" s="171"/>
    </row>
    <row r="52" spans="1:1" x14ac:dyDescent="0.25">
      <c r="A52" s="171"/>
    </row>
    <row r="53" spans="1:1" x14ac:dyDescent="0.25">
      <c r="A53" s="171"/>
    </row>
    <row r="54" spans="1:1" x14ac:dyDescent="0.25">
      <c r="A54" s="171"/>
    </row>
    <row r="55" spans="1:1" x14ac:dyDescent="0.25">
      <c r="A55" s="17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49"/>
  <sheetViews>
    <sheetView workbookViewId="0">
      <selection activeCell="B28" sqref="B28:B2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1757</v>
      </c>
      <c r="B1" s="3223"/>
    </row>
    <row r="2" spans="1:2" ht="15.75" thickBot="1" x14ac:dyDescent="0.3">
      <c r="A2" s="3235" t="s">
        <v>1758</v>
      </c>
      <c r="B2" s="3234"/>
    </row>
    <row r="3" spans="1:2" ht="15.75" thickBot="1" x14ac:dyDescent="0.3">
      <c r="A3" s="8" t="s">
        <v>17</v>
      </c>
      <c r="B3" s="8" t="s">
        <v>1760</v>
      </c>
    </row>
    <row r="4" spans="1:2" x14ac:dyDescent="0.25">
      <c r="A4" s="11" t="s">
        <v>1759</v>
      </c>
      <c r="B4" s="173" t="s">
        <v>593</v>
      </c>
    </row>
    <row r="5" spans="1:2" x14ac:dyDescent="0.25">
      <c r="A5" s="11" t="s">
        <v>1763</v>
      </c>
      <c r="B5" s="11" t="s">
        <v>1764</v>
      </c>
    </row>
    <row r="6" spans="1:2" ht="15.75" thickBot="1" x14ac:dyDescent="0.3">
      <c r="A6" s="11" t="s">
        <v>593</v>
      </c>
      <c r="B6" s="11"/>
    </row>
    <row r="7" spans="1:2" ht="15.75" thickBot="1" x14ac:dyDescent="0.3">
      <c r="A7" s="8" t="s">
        <v>23</v>
      </c>
    </row>
    <row r="8" spans="1:2" x14ac:dyDescent="0.25">
      <c r="A8" s="11" t="s">
        <v>122</v>
      </c>
    </row>
    <row r="9" spans="1:2" x14ac:dyDescent="0.25">
      <c r="A9" s="11" t="s">
        <v>633</v>
      </c>
      <c r="B9" s="11"/>
    </row>
    <row r="10" spans="1:2" x14ac:dyDescent="0.25">
      <c r="A10" s="11" t="s">
        <v>133</v>
      </c>
      <c r="B10" s="11"/>
    </row>
    <row r="11" spans="1:2" ht="15.75" thickBot="1" x14ac:dyDescent="0.3">
      <c r="A11" s="35"/>
      <c r="B11" s="11"/>
    </row>
    <row r="12" spans="1:2" ht="15.75" thickBot="1" x14ac:dyDescent="0.3">
      <c r="A12" s="174" t="s">
        <v>1120</v>
      </c>
      <c r="B12" s="8" t="s">
        <v>1193</v>
      </c>
    </row>
    <row r="13" spans="1:2" x14ac:dyDescent="0.25">
      <c r="A13" s="11" t="s">
        <v>593</v>
      </c>
      <c r="B13" s="11" t="s">
        <v>149</v>
      </c>
    </row>
    <row r="14" spans="1:2" x14ac:dyDescent="0.25">
      <c r="A14" s="11" t="s">
        <v>1293</v>
      </c>
      <c r="B14" s="11" t="s">
        <v>267</v>
      </c>
    </row>
    <row r="15" spans="1:2" x14ac:dyDescent="0.25">
      <c r="A15" s="11" t="s">
        <v>1765</v>
      </c>
      <c r="B15" s="11"/>
    </row>
    <row r="16" spans="1:2" ht="15.75" thickBot="1" x14ac:dyDescent="0.3">
      <c r="A16" s="11" t="s">
        <v>126</v>
      </c>
      <c r="B16" s="11"/>
    </row>
    <row r="17" spans="1:2" ht="15.75" thickBot="1" x14ac:dyDescent="0.3">
      <c r="A17" s="8" t="s">
        <v>13</v>
      </c>
      <c r="B17" s="8" t="s">
        <v>1761</v>
      </c>
    </row>
    <row r="18" spans="1:2" ht="15.75" thickBot="1" x14ac:dyDescent="0.3">
      <c r="A18" s="11" t="s">
        <v>593</v>
      </c>
      <c r="B18" s="173" t="s">
        <v>425</v>
      </c>
    </row>
    <row r="19" spans="1:2" ht="15.75" thickBot="1" x14ac:dyDescent="0.3">
      <c r="A19" s="8" t="s">
        <v>1157</v>
      </c>
      <c r="B19" s="173" t="s">
        <v>1219</v>
      </c>
    </row>
    <row r="20" spans="1:2" ht="15.75" thickBot="1" x14ac:dyDescent="0.3">
      <c r="A20" s="11" t="s">
        <v>593</v>
      </c>
      <c r="B20" s="4" t="s">
        <v>1762</v>
      </c>
    </row>
    <row r="21" spans="1:2" ht="15.75" thickBot="1" x14ac:dyDescent="0.3">
      <c r="A21" s="8" t="s">
        <v>18</v>
      </c>
      <c r="B21" s="4" t="s">
        <v>1071</v>
      </c>
    </row>
    <row r="22" spans="1:2" ht="15.75" thickBot="1" x14ac:dyDescent="0.3">
      <c r="A22" s="35" t="s">
        <v>593</v>
      </c>
      <c r="B22" s="4" t="s">
        <v>90</v>
      </c>
    </row>
    <row r="23" spans="1:2" ht="15.75" thickBot="1" x14ac:dyDescent="0.3">
      <c r="A23" s="8" t="s">
        <v>5</v>
      </c>
      <c r="B23" s="4" t="s">
        <v>423</v>
      </c>
    </row>
    <row r="24" spans="1:2" ht="15.75" thickBot="1" x14ac:dyDescent="0.3">
      <c r="A24" s="35" t="s">
        <v>593</v>
      </c>
      <c r="B24" s="4" t="s">
        <v>71</v>
      </c>
    </row>
    <row r="25" spans="1:2" ht="15.75" thickBot="1" x14ac:dyDescent="0.3">
      <c r="A25" s="8" t="s">
        <v>787</v>
      </c>
      <c r="B25" s="4" t="s">
        <v>1071</v>
      </c>
    </row>
    <row r="26" spans="1:2" x14ac:dyDescent="0.25">
      <c r="A26" s="4" t="s">
        <v>658</v>
      </c>
      <c r="B26" s="4" t="s">
        <v>492</v>
      </c>
    </row>
    <row r="27" spans="1:2" x14ac:dyDescent="0.25">
      <c r="A27" s="173" t="s">
        <v>694</v>
      </c>
      <c r="B27" s="11"/>
    </row>
    <row r="28" spans="1:2" x14ac:dyDescent="0.25">
      <c r="A28" s="173" t="s">
        <v>675</v>
      </c>
      <c r="B28" s="10" t="s">
        <v>809</v>
      </c>
    </row>
    <row r="29" spans="1:2" x14ac:dyDescent="0.25">
      <c r="A29" s="4" t="s">
        <v>770</v>
      </c>
      <c r="B29" s="4" t="s">
        <v>1766</v>
      </c>
    </row>
    <row r="30" spans="1:2" x14ac:dyDescent="0.25">
      <c r="B30" s="11"/>
    </row>
    <row r="34" spans="1:2" x14ac:dyDescent="0.25">
      <c r="B34" s="35"/>
    </row>
    <row r="35" spans="1:2" x14ac:dyDescent="0.25">
      <c r="B35" s="11"/>
    </row>
    <row r="38" spans="1:2" x14ac:dyDescent="0.25">
      <c r="B38" s="4"/>
    </row>
    <row r="43" spans="1:2" x14ac:dyDescent="0.25">
      <c r="A43" s="173"/>
    </row>
    <row r="44" spans="1:2" x14ac:dyDescent="0.25">
      <c r="A44" s="173"/>
    </row>
    <row r="45" spans="1:2" x14ac:dyDescent="0.25">
      <c r="A45" s="173"/>
    </row>
    <row r="46" spans="1:2" x14ac:dyDescent="0.25">
      <c r="A46" s="173"/>
    </row>
    <row r="47" spans="1:2" x14ac:dyDescent="0.25">
      <c r="A47" s="173"/>
    </row>
    <row r="48" spans="1:2" x14ac:dyDescent="0.25">
      <c r="A48" s="173"/>
    </row>
    <row r="49" spans="1:1" x14ac:dyDescent="0.25">
      <c r="A49" s="17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87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1779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1157</v>
      </c>
    </row>
    <row r="4" spans="1:2" x14ac:dyDescent="0.25">
      <c r="A4" s="11" t="s">
        <v>1767</v>
      </c>
      <c r="B4" s="11" t="s">
        <v>1059</v>
      </c>
    </row>
    <row r="5" spans="1:2" x14ac:dyDescent="0.25">
      <c r="A5" s="11" t="s">
        <v>1768</v>
      </c>
      <c r="B5" s="11" t="s">
        <v>394</v>
      </c>
    </row>
    <row r="6" spans="1:2" x14ac:dyDescent="0.25">
      <c r="A6" s="11" t="s">
        <v>1773</v>
      </c>
      <c r="B6" s="11" t="s">
        <v>321</v>
      </c>
    </row>
    <row r="7" spans="1:2" x14ac:dyDescent="0.25">
      <c r="A7" s="11" t="s">
        <v>1773</v>
      </c>
      <c r="B7" s="11" t="s">
        <v>10</v>
      </c>
    </row>
    <row r="8" spans="1:2" x14ac:dyDescent="0.25">
      <c r="A8" s="11" t="s">
        <v>1773</v>
      </c>
      <c r="B8" s="11" t="s">
        <v>1003</v>
      </c>
    </row>
    <row r="9" spans="1:2" ht="15.75" thickBot="1" x14ac:dyDescent="0.3">
      <c r="A9" s="11"/>
      <c r="B9" s="11" t="s">
        <v>1218</v>
      </c>
    </row>
    <row r="10" spans="1:2" ht="15.75" thickBot="1" x14ac:dyDescent="0.3">
      <c r="A10" s="8" t="s">
        <v>23</v>
      </c>
      <c r="B10" s="11" t="s">
        <v>1632</v>
      </c>
    </row>
    <row r="11" spans="1:2" x14ac:dyDescent="0.25">
      <c r="A11" s="11" t="s">
        <v>133</v>
      </c>
      <c r="B11" s="11" t="s">
        <v>478</v>
      </c>
    </row>
    <row r="12" spans="1:2" x14ac:dyDescent="0.25">
      <c r="A12" s="11" t="s">
        <v>171</v>
      </c>
      <c r="B12" s="11" t="s">
        <v>307</v>
      </c>
    </row>
    <row r="13" spans="1:2" x14ac:dyDescent="0.25">
      <c r="A13" s="11" t="s">
        <v>170</v>
      </c>
      <c r="B13" s="11" t="s">
        <v>491</v>
      </c>
    </row>
    <row r="14" spans="1:2" x14ac:dyDescent="0.25">
      <c r="A14" s="11" t="s">
        <v>123</v>
      </c>
      <c r="B14" s="11" t="s">
        <v>418</v>
      </c>
    </row>
    <row r="15" spans="1:2" x14ac:dyDescent="0.25">
      <c r="A15" s="11" t="s">
        <v>1774</v>
      </c>
      <c r="B15" s="11" t="s">
        <v>764</v>
      </c>
    </row>
    <row r="16" spans="1:2" x14ac:dyDescent="0.25">
      <c r="A16" s="11" t="s">
        <v>172</v>
      </c>
      <c r="B16" s="11" t="s">
        <v>376</v>
      </c>
    </row>
    <row r="17" spans="1:2" ht="15.75" thickBot="1" x14ac:dyDescent="0.3">
      <c r="A17" s="11" t="s">
        <v>673</v>
      </c>
      <c r="B17" s="11" t="s">
        <v>812</v>
      </c>
    </row>
    <row r="18" spans="1:2" ht="15.75" thickBot="1" x14ac:dyDescent="0.3">
      <c r="A18" s="11" t="s">
        <v>80</v>
      </c>
      <c r="B18" s="8" t="s">
        <v>1193</v>
      </c>
    </row>
    <row r="19" spans="1:2" x14ac:dyDescent="0.25">
      <c r="A19" s="11" t="s">
        <v>81</v>
      </c>
      <c r="B19" s="11" t="s">
        <v>1771</v>
      </c>
    </row>
    <row r="20" spans="1:2" ht="15.75" thickBot="1" x14ac:dyDescent="0.3">
      <c r="A20" s="11" t="s">
        <v>1089</v>
      </c>
      <c r="B20" s="11" t="s">
        <v>1252</v>
      </c>
    </row>
    <row r="21" spans="1:2" ht="15.75" thickBot="1" x14ac:dyDescent="0.3">
      <c r="A21" s="176" t="s">
        <v>1120</v>
      </c>
      <c r="B21" s="11" t="s">
        <v>1261</v>
      </c>
    </row>
    <row r="22" spans="1:2" x14ac:dyDescent="0.25">
      <c r="A22" s="11" t="s">
        <v>130</v>
      </c>
      <c r="B22" s="11" t="s">
        <v>210</v>
      </c>
    </row>
    <row r="23" spans="1:2" x14ac:dyDescent="0.25">
      <c r="A23" s="11" t="s">
        <v>150</v>
      </c>
      <c r="B23" s="11" t="s">
        <v>1284</v>
      </c>
    </row>
    <row r="24" spans="1:2" x14ac:dyDescent="0.25">
      <c r="A24" s="11" t="s">
        <v>129</v>
      </c>
      <c r="B24" s="11" t="s">
        <v>590</v>
      </c>
    </row>
    <row r="25" spans="1:2" x14ac:dyDescent="0.25">
      <c r="A25" s="11" t="s">
        <v>1291</v>
      </c>
      <c r="B25" s="11" t="s">
        <v>1262</v>
      </c>
    </row>
    <row r="26" spans="1:2" x14ac:dyDescent="0.25">
      <c r="A26" s="11" t="s">
        <v>70</v>
      </c>
      <c r="B26" s="11" t="s">
        <v>1275</v>
      </c>
    </row>
    <row r="27" spans="1:2" x14ac:dyDescent="0.25">
      <c r="A27" s="11" t="s">
        <v>100</v>
      </c>
      <c r="B27" s="11" t="s">
        <v>590</v>
      </c>
    </row>
    <row r="28" spans="1:2" x14ac:dyDescent="0.25">
      <c r="A28" s="11" t="s">
        <v>1328</v>
      </c>
      <c r="B28" s="11" t="s">
        <v>1047</v>
      </c>
    </row>
    <row r="29" spans="1:2" x14ac:dyDescent="0.25">
      <c r="A29" s="11" t="s">
        <v>256</v>
      </c>
      <c r="B29" s="11" t="s">
        <v>1275</v>
      </c>
    </row>
    <row r="30" spans="1:2" x14ac:dyDescent="0.25">
      <c r="A30" s="11" t="s">
        <v>162</v>
      </c>
      <c r="B30" s="11" t="s">
        <v>892</v>
      </c>
    </row>
    <row r="31" spans="1:2" ht="15.75" thickBot="1" x14ac:dyDescent="0.3">
      <c r="A31" s="11"/>
      <c r="B31" s="11" t="s">
        <v>1392</v>
      </c>
    </row>
    <row r="32" spans="1:2" ht="15.75" thickBot="1" x14ac:dyDescent="0.3">
      <c r="A32" s="8" t="s">
        <v>13</v>
      </c>
      <c r="B32" s="11" t="s">
        <v>1201</v>
      </c>
    </row>
    <row r="33" spans="1:2" ht="15.75" thickBot="1" x14ac:dyDescent="0.3">
      <c r="A33" s="11" t="s">
        <v>1277</v>
      </c>
      <c r="B33" s="11" t="s">
        <v>1777</v>
      </c>
    </row>
    <row r="34" spans="1:2" ht="15.75" thickBot="1" x14ac:dyDescent="0.3">
      <c r="A34" s="11" t="s">
        <v>561</v>
      </c>
      <c r="B34" s="8" t="s">
        <v>5</v>
      </c>
    </row>
    <row r="35" spans="1:2" x14ac:dyDescent="0.25">
      <c r="A35" s="11" t="s">
        <v>588</v>
      </c>
      <c r="B35" s="11" t="s">
        <v>102</v>
      </c>
    </row>
    <row r="36" spans="1:2" x14ac:dyDescent="0.25">
      <c r="A36" s="11" t="s">
        <v>133</v>
      </c>
      <c r="B36" s="11" t="s">
        <v>1769</v>
      </c>
    </row>
    <row r="37" spans="1:2" x14ac:dyDescent="0.25">
      <c r="A37" s="11" t="s">
        <v>122</v>
      </c>
      <c r="B37" s="11" t="s">
        <v>1770</v>
      </c>
    </row>
    <row r="38" spans="1:2" x14ac:dyDescent="0.25">
      <c r="A38" s="11" t="s">
        <v>680</v>
      </c>
      <c r="B38" s="11" t="s">
        <v>544</v>
      </c>
    </row>
    <row r="39" spans="1:2" x14ac:dyDescent="0.25">
      <c r="A39" s="11" t="s">
        <v>1775</v>
      </c>
      <c r="B39" s="11" t="s">
        <v>47</v>
      </c>
    </row>
    <row r="40" spans="1:2" x14ac:dyDescent="0.25">
      <c r="A40" s="11" t="s">
        <v>1776</v>
      </c>
      <c r="B40" s="11" t="s">
        <v>1772</v>
      </c>
    </row>
    <row r="41" spans="1:2" x14ac:dyDescent="0.25">
      <c r="A41" s="11" t="s">
        <v>94</v>
      </c>
      <c r="B41" s="11" t="s">
        <v>561</v>
      </c>
    </row>
    <row r="42" spans="1:2" x14ac:dyDescent="0.25">
      <c r="A42" s="11" t="s">
        <v>633</v>
      </c>
      <c r="B42" s="11" t="s">
        <v>515</v>
      </c>
    </row>
    <row r="43" spans="1:2" x14ac:dyDescent="0.25">
      <c r="A43" s="11" t="s">
        <v>631</v>
      </c>
      <c r="B43" s="11" t="s">
        <v>561</v>
      </c>
    </row>
    <row r="44" spans="1:2" x14ac:dyDescent="0.25">
      <c r="A44" s="11" t="s">
        <v>171</v>
      </c>
      <c r="B44" s="11" t="s">
        <v>102</v>
      </c>
    </row>
    <row r="45" spans="1:2" ht="15.75" thickBot="1" x14ac:dyDescent="0.3">
      <c r="A45" s="11" t="s">
        <v>1290</v>
      </c>
    </row>
    <row r="46" spans="1:2" ht="15.75" thickBot="1" x14ac:dyDescent="0.3">
      <c r="A46" s="11"/>
      <c r="B46" s="8" t="s">
        <v>1761</v>
      </c>
    </row>
    <row r="47" spans="1:2" ht="15.75" thickBot="1" x14ac:dyDescent="0.3">
      <c r="A47" s="8" t="s">
        <v>18</v>
      </c>
      <c r="B47" s="4" t="s">
        <v>394</v>
      </c>
    </row>
    <row r="48" spans="1:2" ht="15.75" thickBot="1" x14ac:dyDescent="0.3">
      <c r="A48" s="35" t="s">
        <v>593</v>
      </c>
      <c r="B48" s="4" t="s">
        <v>307</v>
      </c>
    </row>
    <row r="49" spans="1:2" ht="15.75" thickBot="1" x14ac:dyDescent="0.3">
      <c r="A49" s="8" t="s">
        <v>17</v>
      </c>
      <c r="B49" s="4" t="s">
        <v>492</v>
      </c>
    </row>
    <row r="50" spans="1:2" ht="15.75" thickBot="1" x14ac:dyDescent="0.3">
      <c r="A50" s="11" t="s">
        <v>593</v>
      </c>
      <c r="B50" s="4" t="s">
        <v>400</v>
      </c>
    </row>
    <row r="51" spans="1:2" ht="15.75" thickBot="1" x14ac:dyDescent="0.3">
      <c r="A51" s="8" t="s">
        <v>787</v>
      </c>
    </row>
    <row r="52" spans="1:2" x14ac:dyDescent="0.25">
      <c r="A52" s="4" t="s">
        <v>658</v>
      </c>
      <c r="B52" s="179" t="s">
        <v>809</v>
      </c>
    </row>
    <row r="53" spans="1:2" x14ac:dyDescent="0.25">
      <c r="A53" s="175" t="s">
        <v>694</v>
      </c>
      <c r="B53" s="4" t="s">
        <v>1778</v>
      </c>
    </row>
    <row r="54" spans="1:2" x14ac:dyDescent="0.25">
      <c r="A54" s="175" t="s">
        <v>675</v>
      </c>
      <c r="B54" s="11"/>
    </row>
    <row r="59" spans="1:2" x14ac:dyDescent="0.25">
      <c r="A59" s="177"/>
    </row>
    <row r="60" spans="1:2" x14ac:dyDescent="0.25">
      <c r="A60" s="178"/>
    </row>
    <row r="61" spans="1:2" x14ac:dyDescent="0.25">
      <c r="A61" s="178"/>
    </row>
    <row r="62" spans="1:2" x14ac:dyDescent="0.25">
      <c r="A62" s="178"/>
    </row>
    <row r="63" spans="1:2" x14ac:dyDescent="0.25">
      <c r="A63" s="178"/>
    </row>
    <row r="64" spans="1:2" x14ac:dyDescent="0.25">
      <c r="A64" s="178"/>
    </row>
    <row r="65" spans="1:2" x14ac:dyDescent="0.25">
      <c r="A65" s="177"/>
    </row>
    <row r="66" spans="1:2" x14ac:dyDescent="0.25">
      <c r="A66" s="177"/>
      <c r="B66" s="11"/>
    </row>
    <row r="67" spans="1:2" x14ac:dyDescent="0.25">
      <c r="A67" s="177"/>
      <c r="B67" s="11"/>
    </row>
    <row r="68" spans="1:2" x14ac:dyDescent="0.25">
      <c r="A68" s="175"/>
      <c r="B68" s="11"/>
    </row>
    <row r="69" spans="1:2" x14ac:dyDescent="0.25">
      <c r="A69" s="175"/>
    </row>
    <row r="72" spans="1:2" x14ac:dyDescent="0.25">
      <c r="B72" s="35"/>
    </row>
    <row r="73" spans="1:2" x14ac:dyDescent="0.25">
      <c r="B73" s="11"/>
    </row>
    <row r="75" spans="1:2" x14ac:dyDescent="0.25">
      <c r="A75" s="4"/>
    </row>
    <row r="76" spans="1:2" x14ac:dyDescent="0.25">
      <c r="B76" s="4"/>
    </row>
    <row r="81" spans="1:1" x14ac:dyDescent="0.25">
      <c r="A81" s="175"/>
    </row>
    <row r="82" spans="1:1" x14ac:dyDescent="0.25">
      <c r="A82" s="175"/>
    </row>
    <row r="83" spans="1:1" x14ac:dyDescent="0.25">
      <c r="A83" s="175"/>
    </row>
    <row r="84" spans="1:1" x14ac:dyDescent="0.25">
      <c r="A84" s="175"/>
    </row>
    <row r="85" spans="1:1" x14ac:dyDescent="0.25">
      <c r="A85" s="175"/>
    </row>
    <row r="86" spans="1:1" x14ac:dyDescent="0.25">
      <c r="A86" s="175"/>
    </row>
    <row r="87" spans="1:1" x14ac:dyDescent="0.25">
      <c r="A87" s="17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85"/>
  <sheetViews>
    <sheetView workbookViewId="0">
      <selection activeCell="A35" sqref="A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1780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1783</v>
      </c>
      <c r="B4" s="11" t="s">
        <v>1782</v>
      </c>
    </row>
    <row r="5" spans="1:2" x14ac:dyDescent="0.25">
      <c r="A5" s="11" t="s">
        <v>1784</v>
      </c>
      <c r="B5" s="11"/>
    </row>
    <row r="6" spans="1:2" x14ac:dyDescent="0.25">
      <c r="A6" s="11" t="s">
        <v>1788</v>
      </c>
      <c r="B6" s="11"/>
    </row>
    <row r="7" spans="1:2" x14ac:dyDescent="0.25">
      <c r="A7" s="11" t="s">
        <v>1789</v>
      </c>
      <c r="B7" s="11"/>
    </row>
    <row r="8" spans="1:2" x14ac:dyDescent="0.25">
      <c r="A8" s="11" t="s">
        <v>1790</v>
      </c>
      <c r="B8" s="11"/>
    </row>
    <row r="9" spans="1:2" ht="15.75" thickBot="1" x14ac:dyDescent="0.3">
      <c r="A9" s="11" t="s">
        <v>1791</v>
      </c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544</v>
      </c>
      <c r="B11" s="11" t="s">
        <v>492</v>
      </c>
    </row>
    <row r="12" spans="1:2" x14ac:dyDescent="0.25">
      <c r="A12" s="11" t="s">
        <v>28</v>
      </c>
      <c r="B12" s="11" t="s">
        <v>71</v>
      </c>
    </row>
    <row r="13" spans="1:2" x14ac:dyDescent="0.25">
      <c r="A13" s="11" t="s">
        <v>663</v>
      </c>
      <c r="B13" s="11" t="s">
        <v>412</v>
      </c>
    </row>
    <row r="14" spans="1:2" x14ac:dyDescent="0.25">
      <c r="A14" s="11" t="s">
        <v>513</v>
      </c>
      <c r="B14" s="11" t="s">
        <v>285</v>
      </c>
    </row>
    <row r="15" spans="1:2" x14ac:dyDescent="0.25">
      <c r="A15" s="11" t="s">
        <v>336</v>
      </c>
      <c r="B15" s="11" t="s">
        <v>578</v>
      </c>
    </row>
    <row r="16" spans="1:2" x14ac:dyDescent="0.25">
      <c r="A16" s="11" t="s">
        <v>1579</v>
      </c>
      <c r="B16" s="11" t="s">
        <v>129</v>
      </c>
    </row>
    <row r="17" spans="1:2" x14ac:dyDescent="0.25">
      <c r="A17" s="11" t="s">
        <v>112</v>
      </c>
      <c r="B17" s="11" t="s">
        <v>1786</v>
      </c>
    </row>
    <row r="18" spans="1:2" x14ac:dyDescent="0.25">
      <c r="A18" s="11" t="s">
        <v>593</v>
      </c>
      <c r="B18" s="11" t="s">
        <v>571</v>
      </c>
    </row>
    <row r="19" spans="1:2" x14ac:dyDescent="0.25">
      <c r="A19" s="11"/>
      <c r="B19" s="11" t="s">
        <v>268</v>
      </c>
    </row>
    <row r="20" spans="1:2" x14ac:dyDescent="0.25">
      <c r="A20" s="11"/>
      <c r="B20" s="11" t="s">
        <v>269</v>
      </c>
    </row>
    <row r="21" spans="1:2" x14ac:dyDescent="0.25">
      <c r="A21" s="11"/>
      <c r="B21" s="11" t="s">
        <v>257</v>
      </c>
    </row>
    <row r="22" spans="1:2" x14ac:dyDescent="0.25">
      <c r="A22" s="11"/>
      <c r="B22" s="11" t="s">
        <v>130</v>
      </c>
    </row>
    <row r="23" spans="1:2" x14ac:dyDescent="0.25">
      <c r="A23" s="11"/>
      <c r="B23" s="11" t="s">
        <v>150</v>
      </c>
    </row>
    <row r="24" spans="1:2" ht="15.75" thickBot="1" x14ac:dyDescent="0.3">
      <c r="A24" s="11"/>
      <c r="B24" s="11" t="s">
        <v>159</v>
      </c>
    </row>
    <row r="25" spans="1:2" ht="15.75" thickBot="1" x14ac:dyDescent="0.3">
      <c r="A25" s="181" t="s">
        <v>1120</v>
      </c>
      <c r="B25" s="8" t="s">
        <v>1193</v>
      </c>
    </row>
    <row r="26" spans="1:2" x14ac:dyDescent="0.25">
      <c r="A26" s="11" t="s">
        <v>174</v>
      </c>
      <c r="B26" s="11" t="s">
        <v>394</v>
      </c>
    </row>
    <row r="27" spans="1:2" x14ac:dyDescent="0.25">
      <c r="A27" s="11" t="s">
        <v>188</v>
      </c>
      <c r="B27" s="11" t="s">
        <v>72</v>
      </c>
    </row>
    <row r="28" spans="1:2" x14ac:dyDescent="0.25">
      <c r="A28" s="11" t="s">
        <v>239</v>
      </c>
      <c r="B28" s="11" t="s">
        <v>271</v>
      </c>
    </row>
    <row r="29" spans="1:2" x14ac:dyDescent="0.25">
      <c r="A29" s="11" t="s">
        <v>162</v>
      </c>
      <c r="B29" s="11" t="s">
        <v>1231</v>
      </c>
    </row>
    <row r="30" spans="1:2" x14ac:dyDescent="0.25">
      <c r="A30" s="11" t="s">
        <v>259</v>
      </c>
      <c r="B30" s="11" t="s">
        <v>1003</v>
      </c>
    </row>
    <row r="31" spans="1:2" x14ac:dyDescent="0.25">
      <c r="A31" s="11" t="s">
        <v>226</v>
      </c>
      <c r="B31" s="11" t="s">
        <v>10</v>
      </c>
    </row>
    <row r="32" spans="1:2" x14ac:dyDescent="0.25">
      <c r="A32" s="11" t="s">
        <v>269</v>
      </c>
      <c r="B32" s="11" t="s">
        <v>72</v>
      </c>
    </row>
    <row r="33" spans="1:2" x14ac:dyDescent="0.25">
      <c r="A33" s="11" t="s">
        <v>257</v>
      </c>
      <c r="B33" s="11" t="s">
        <v>1231</v>
      </c>
    </row>
    <row r="34" spans="1:2" ht="15.75" thickBot="1" x14ac:dyDescent="0.3">
      <c r="A34" s="11"/>
      <c r="B34" s="11" t="s">
        <v>1793</v>
      </c>
    </row>
    <row r="35" spans="1:2" ht="15.75" thickBot="1" x14ac:dyDescent="0.3">
      <c r="A35" s="8" t="s">
        <v>13</v>
      </c>
      <c r="B35" s="8" t="s">
        <v>5</v>
      </c>
    </row>
    <row r="36" spans="1:2" x14ac:dyDescent="0.25">
      <c r="A36" s="11" t="s">
        <v>593</v>
      </c>
      <c r="B36" s="11" t="s">
        <v>1781</v>
      </c>
    </row>
    <row r="37" spans="1:2" x14ac:dyDescent="0.25">
      <c r="A37" s="11"/>
      <c r="B37" s="11" t="s">
        <v>207</v>
      </c>
    </row>
    <row r="38" spans="1:2" x14ac:dyDescent="0.25">
      <c r="A38" s="11"/>
      <c r="B38" s="11" t="s">
        <v>220</v>
      </c>
    </row>
    <row r="39" spans="1:2" ht="15.75" thickBot="1" x14ac:dyDescent="0.3">
      <c r="A39" s="11"/>
      <c r="B39" s="11" t="s">
        <v>515</v>
      </c>
    </row>
    <row r="40" spans="1:2" ht="15.75" thickBot="1" x14ac:dyDescent="0.3">
      <c r="A40" s="8" t="s">
        <v>18</v>
      </c>
      <c r="B40" s="11" t="s">
        <v>876</v>
      </c>
    </row>
    <row r="41" spans="1:2" x14ac:dyDescent="0.25">
      <c r="A41" s="35"/>
      <c r="B41" s="11" t="s">
        <v>886</v>
      </c>
    </row>
    <row r="42" spans="1:2" x14ac:dyDescent="0.25">
      <c r="A42" s="35"/>
      <c r="B42" s="11" t="s">
        <v>1311</v>
      </c>
    </row>
    <row r="43" spans="1:2" ht="15.75" thickBot="1" x14ac:dyDescent="0.3">
      <c r="A43" s="35"/>
      <c r="B43" s="11" t="s">
        <v>1785</v>
      </c>
    </row>
    <row r="44" spans="1:2" ht="15.75" thickBot="1" x14ac:dyDescent="0.3">
      <c r="A44" s="8" t="s">
        <v>787</v>
      </c>
      <c r="B44" s="11" t="s">
        <v>339</v>
      </c>
    </row>
    <row r="45" spans="1:2" x14ac:dyDescent="0.25">
      <c r="A45" s="4" t="s">
        <v>658</v>
      </c>
      <c r="B45" s="11" t="s">
        <v>550</v>
      </c>
    </row>
    <row r="46" spans="1:2" x14ac:dyDescent="0.25">
      <c r="A46" s="180" t="s">
        <v>694</v>
      </c>
      <c r="B46" s="11" t="s">
        <v>430</v>
      </c>
    </row>
    <row r="47" spans="1:2" x14ac:dyDescent="0.25">
      <c r="A47" s="180" t="s">
        <v>1787</v>
      </c>
      <c r="B47" s="11" t="s">
        <v>29</v>
      </c>
    </row>
    <row r="48" spans="1:2" ht="15.75" thickBot="1" x14ac:dyDescent="0.3">
      <c r="A48" s="180"/>
      <c r="B48" s="11" t="s">
        <v>550</v>
      </c>
    </row>
    <row r="49" spans="1:2" ht="15.75" thickBot="1" x14ac:dyDescent="0.3">
      <c r="A49" s="8" t="s">
        <v>1761</v>
      </c>
      <c r="B49" s="10" t="s">
        <v>809</v>
      </c>
    </row>
    <row r="50" spans="1:2" x14ac:dyDescent="0.25">
      <c r="A50" s="180" t="s">
        <v>1311</v>
      </c>
      <c r="B50" s="4" t="s">
        <v>1794</v>
      </c>
    </row>
    <row r="51" spans="1:2" x14ac:dyDescent="0.25">
      <c r="A51" s="180" t="s">
        <v>884</v>
      </c>
    </row>
    <row r="52" spans="1:2" x14ac:dyDescent="0.25">
      <c r="A52" s="180" t="s">
        <v>1792</v>
      </c>
    </row>
    <row r="53" spans="1:2" x14ac:dyDescent="0.25">
      <c r="A53" s="180"/>
    </row>
    <row r="54" spans="1:2" x14ac:dyDescent="0.25">
      <c r="A54" s="182"/>
    </row>
    <row r="55" spans="1:2" x14ac:dyDescent="0.25">
      <c r="A55" s="182"/>
    </row>
    <row r="56" spans="1:2" x14ac:dyDescent="0.25">
      <c r="A56" s="182"/>
    </row>
    <row r="57" spans="1:2" x14ac:dyDescent="0.25">
      <c r="A57" s="182"/>
    </row>
    <row r="58" spans="1:2" x14ac:dyDescent="0.25">
      <c r="A58" s="182"/>
      <c r="B58" s="11"/>
    </row>
    <row r="59" spans="1:2" x14ac:dyDescent="0.25">
      <c r="A59" s="182"/>
      <c r="B59" s="11"/>
    </row>
    <row r="60" spans="1:2" x14ac:dyDescent="0.25">
      <c r="A60" s="182"/>
      <c r="B60" s="11"/>
    </row>
    <row r="61" spans="1:2" x14ac:dyDescent="0.25">
      <c r="A61" s="182"/>
      <c r="B61" s="11"/>
    </row>
    <row r="62" spans="1:2" x14ac:dyDescent="0.25">
      <c r="A62" s="182"/>
      <c r="B62" s="11"/>
    </row>
    <row r="63" spans="1:2" x14ac:dyDescent="0.25">
      <c r="A63" s="182"/>
      <c r="B63" s="11"/>
    </row>
    <row r="64" spans="1:2" x14ac:dyDescent="0.25">
      <c r="A64" s="182"/>
      <c r="B64" s="11"/>
    </row>
    <row r="65" spans="1:2" x14ac:dyDescent="0.25">
      <c r="A65" s="180"/>
      <c r="B65" s="11"/>
    </row>
    <row r="66" spans="1:2" x14ac:dyDescent="0.25">
      <c r="A66" s="180"/>
      <c r="B66" s="11"/>
    </row>
    <row r="67" spans="1:2" x14ac:dyDescent="0.25">
      <c r="A67" s="180"/>
    </row>
    <row r="68" spans="1:2" x14ac:dyDescent="0.25">
      <c r="A68" s="180"/>
    </row>
    <row r="70" spans="1:2" x14ac:dyDescent="0.25">
      <c r="B70" s="35"/>
    </row>
    <row r="71" spans="1:2" x14ac:dyDescent="0.25">
      <c r="B71" s="11"/>
    </row>
    <row r="74" spans="1:2" x14ac:dyDescent="0.25">
      <c r="B74" s="4"/>
    </row>
    <row r="79" spans="1:2" x14ac:dyDescent="0.25">
      <c r="A79" s="180"/>
    </row>
    <row r="80" spans="1:2" x14ac:dyDescent="0.25">
      <c r="A80" s="180"/>
    </row>
    <row r="81" spans="1:1" x14ac:dyDescent="0.25">
      <c r="A81" s="180"/>
    </row>
    <row r="82" spans="1:1" x14ac:dyDescent="0.25">
      <c r="A82" s="180"/>
    </row>
    <row r="83" spans="1:1" x14ac:dyDescent="0.25">
      <c r="A83" s="180"/>
    </row>
    <row r="84" spans="1:1" x14ac:dyDescent="0.25">
      <c r="A84" s="180"/>
    </row>
    <row r="85" spans="1:1" x14ac:dyDescent="0.25">
      <c r="A85" s="18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68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1795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1796</v>
      </c>
    </row>
    <row r="5" spans="1:2" x14ac:dyDescent="0.25">
      <c r="A5" s="11" t="s">
        <v>1802</v>
      </c>
      <c r="B5" s="11" t="s">
        <v>1059</v>
      </c>
    </row>
    <row r="6" spans="1:2" x14ac:dyDescent="0.25">
      <c r="A6" s="11" t="s">
        <v>1803</v>
      </c>
      <c r="B6" s="11" t="s">
        <v>1799</v>
      </c>
    </row>
    <row r="7" spans="1:2" x14ac:dyDescent="0.25">
      <c r="A7" s="11" t="s">
        <v>1804</v>
      </c>
      <c r="B7" s="11" t="s">
        <v>593</v>
      </c>
    </row>
    <row r="8" spans="1:2" ht="15.75" thickBot="1" x14ac:dyDescent="0.3">
      <c r="A8" s="11" t="s">
        <v>1806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87</v>
      </c>
      <c r="B10" s="11" t="s">
        <v>593</v>
      </c>
    </row>
    <row r="11" spans="1:2" x14ac:dyDescent="0.25">
      <c r="A11" s="11" t="s">
        <v>1219</v>
      </c>
      <c r="B11" s="11" t="s">
        <v>162</v>
      </c>
    </row>
    <row r="12" spans="1:2" x14ac:dyDescent="0.25">
      <c r="A12" s="11" t="s">
        <v>90</v>
      </c>
      <c r="B12" s="11" t="s">
        <v>239</v>
      </c>
    </row>
    <row r="13" spans="1:2" x14ac:dyDescent="0.25">
      <c r="A13" s="11" t="s">
        <v>1798</v>
      </c>
      <c r="B13" s="11" t="s">
        <v>1069</v>
      </c>
    </row>
    <row r="14" spans="1:2" x14ac:dyDescent="0.25">
      <c r="A14" s="11" t="s">
        <v>502</v>
      </c>
      <c r="B14" s="11" t="s">
        <v>259</v>
      </c>
    </row>
    <row r="15" spans="1:2" x14ac:dyDescent="0.25">
      <c r="A15" s="11" t="s">
        <v>590</v>
      </c>
      <c r="B15" s="11"/>
    </row>
    <row r="16" spans="1:2" ht="15.75" thickBot="1" x14ac:dyDescent="0.3">
      <c r="A16" s="11" t="s">
        <v>434</v>
      </c>
      <c r="B16" s="11"/>
    </row>
    <row r="17" spans="1:2" ht="15.75" thickBot="1" x14ac:dyDescent="0.3">
      <c r="A17" s="184" t="s">
        <v>1120</v>
      </c>
      <c r="B17" s="8" t="s">
        <v>1193</v>
      </c>
    </row>
    <row r="18" spans="1:2" x14ac:dyDescent="0.25">
      <c r="A18" s="11" t="s">
        <v>258</v>
      </c>
      <c r="B18" s="11" t="s">
        <v>1356</v>
      </c>
    </row>
    <row r="19" spans="1:2" x14ac:dyDescent="0.25">
      <c r="A19" s="11" t="s">
        <v>226</v>
      </c>
      <c r="B19" s="11" t="s">
        <v>991</v>
      </c>
    </row>
    <row r="20" spans="1:2" x14ac:dyDescent="0.25">
      <c r="A20" s="11" t="s">
        <v>270</v>
      </c>
      <c r="B20" s="11" t="s">
        <v>846</v>
      </c>
    </row>
    <row r="21" spans="1:2" x14ac:dyDescent="0.25">
      <c r="A21" s="11" t="s">
        <v>284</v>
      </c>
      <c r="B21" s="11" t="s">
        <v>1445</v>
      </c>
    </row>
    <row r="22" spans="1:2" x14ac:dyDescent="0.25">
      <c r="A22" s="11" t="s">
        <v>285</v>
      </c>
      <c r="B22" s="11" t="s">
        <v>241</v>
      </c>
    </row>
    <row r="23" spans="1:2" x14ac:dyDescent="0.25">
      <c r="A23" s="11" t="s">
        <v>302</v>
      </c>
      <c r="B23" s="11" t="s">
        <v>741</v>
      </c>
    </row>
    <row r="24" spans="1:2" x14ac:dyDescent="0.25">
      <c r="A24" s="11" t="s">
        <v>303</v>
      </c>
      <c r="B24" s="11" t="s">
        <v>241</v>
      </c>
    </row>
    <row r="25" spans="1:2" x14ac:dyDescent="0.25">
      <c r="A25" s="11" t="s">
        <v>1807</v>
      </c>
      <c r="B25" s="11" t="s">
        <v>478</v>
      </c>
    </row>
    <row r="26" spans="1:2" ht="15.75" thickBot="1" x14ac:dyDescent="0.3">
      <c r="A26" s="11" t="s">
        <v>1808</v>
      </c>
      <c r="B26" s="11"/>
    </row>
    <row r="27" spans="1:2" ht="15.75" thickBot="1" x14ac:dyDescent="0.3">
      <c r="A27" s="8" t="s">
        <v>13</v>
      </c>
      <c r="B27" s="8" t="s">
        <v>5</v>
      </c>
    </row>
    <row r="28" spans="1:2" ht="15.75" thickBot="1" x14ac:dyDescent="0.3">
      <c r="A28" s="11" t="s">
        <v>593</v>
      </c>
      <c r="B28" s="11" t="s">
        <v>1772</v>
      </c>
    </row>
    <row r="29" spans="1:2" ht="15.75" thickBot="1" x14ac:dyDescent="0.3">
      <c r="A29" s="8" t="s">
        <v>18</v>
      </c>
      <c r="B29" s="11" t="s">
        <v>1301</v>
      </c>
    </row>
    <row r="30" spans="1:2" x14ac:dyDescent="0.25">
      <c r="A30" s="35"/>
      <c r="B30" s="11" t="s">
        <v>782</v>
      </c>
    </row>
    <row r="31" spans="1:2" x14ac:dyDescent="0.25">
      <c r="A31" s="35"/>
      <c r="B31" s="11" t="s">
        <v>219</v>
      </c>
    </row>
    <row r="32" spans="1:2" ht="15.75" thickBot="1" x14ac:dyDescent="0.3">
      <c r="A32" s="35"/>
      <c r="B32" s="11" t="s">
        <v>141</v>
      </c>
    </row>
    <row r="33" spans="1:2" ht="15.75" thickBot="1" x14ac:dyDescent="0.3">
      <c r="A33" s="8" t="s">
        <v>787</v>
      </c>
      <c r="B33" s="11" t="s">
        <v>102</v>
      </c>
    </row>
    <row r="34" spans="1:2" x14ac:dyDescent="0.25">
      <c r="A34" s="4" t="s">
        <v>658</v>
      </c>
      <c r="B34" s="11" t="s">
        <v>515</v>
      </c>
    </row>
    <row r="35" spans="1:2" x14ac:dyDescent="0.25">
      <c r="A35" s="183" t="s">
        <v>694</v>
      </c>
      <c r="B35" s="11" t="s">
        <v>1800</v>
      </c>
    </row>
    <row r="36" spans="1:2" x14ac:dyDescent="0.25">
      <c r="A36" s="183" t="s">
        <v>695</v>
      </c>
      <c r="B36" s="11" t="s">
        <v>1801</v>
      </c>
    </row>
    <row r="37" spans="1:2" x14ac:dyDescent="0.25">
      <c r="A37" s="185" t="s">
        <v>1128</v>
      </c>
      <c r="B37" s="11" t="s">
        <v>1229</v>
      </c>
    </row>
    <row r="38" spans="1:2" ht="15.75" thickBot="1" x14ac:dyDescent="0.3">
      <c r="A38" s="185"/>
      <c r="B38" s="11" t="s">
        <v>1071</v>
      </c>
    </row>
    <row r="39" spans="1:2" ht="15.75" thickBot="1" x14ac:dyDescent="0.3">
      <c r="A39" s="8" t="s">
        <v>1761</v>
      </c>
      <c r="B39" s="11" t="s">
        <v>162</v>
      </c>
    </row>
    <row r="40" spans="1:2" x14ac:dyDescent="0.25">
      <c r="A40" s="35" t="s">
        <v>193</v>
      </c>
      <c r="B40" s="11" t="s">
        <v>716</v>
      </c>
    </row>
    <row r="41" spans="1:2" x14ac:dyDescent="0.25">
      <c r="A41" s="185" t="s">
        <v>1471</v>
      </c>
      <c r="B41" s="11" t="s">
        <v>1008</v>
      </c>
    </row>
    <row r="42" spans="1:2" x14ac:dyDescent="0.25">
      <c r="A42" s="185" t="s">
        <v>126</v>
      </c>
      <c r="B42" s="11" t="s">
        <v>1805</v>
      </c>
    </row>
    <row r="43" spans="1:2" x14ac:dyDescent="0.25">
      <c r="A43" s="185" t="s">
        <v>188</v>
      </c>
      <c r="B43" s="11" t="s">
        <v>130</v>
      </c>
    </row>
    <row r="44" spans="1:2" x14ac:dyDescent="0.25">
      <c r="A44" s="185" t="s">
        <v>1752</v>
      </c>
      <c r="B44" s="11" t="s">
        <v>302</v>
      </c>
    </row>
    <row r="45" spans="1:2" x14ac:dyDescent="0.25">
      <c r="A45" s="185" t="s">
        <v>174</v>
      </c>
    </row>
    <row r="46" spans="1:2" x14ac:dyDescent="0.25">
      <c r="A46" s="185" t="s">
        <v>1654</v>
      </c>
      <c r="B46" s="10" t="s">
        <v>809</v>
      </c>
    </row>
    <row r="47" spans="1:2" x14ac:dyDescent="0.25">
      <c r="A47" s="185" t="s">
        <v>225</v>
      </c>
      <c r="B47" s="4" t="s">
        <v>1809</v>
      </c>
    </row>
    <row r="48" spans="1:2" x14ac:dyDescent="0.25">
      <c r="A48" s="185" t="s">
        <v>172</v>
      </c>
    </row>
    <row r="49" spans="1:2" x14ac:dyDescent="0.25">
      <c r="A49" s="185" t="s">
        <v>1797</v>
      </c>
    </row>
    <row r="50" spans="1:2" x14ac:dyDescent="0.25">
      <c r="A50" s="185" t="s">
        <v>28</v>
      </c>
    </row>
    <row r="51" spans="1:2" x14ac:dyDescent="0.25">
      <c r="A51" s="185" t="s">
        <v>1654</v>
      </c>
    </row>
    <row r="52" spans="1:2" x14ac:dyDescent="0.25">
      <c r="A52" s="185" t="s">
        <v>1137</v>
      </c>
    </row>
    <row r="53" spans="1:2" x14ac:dyDescent="0.25">
      <c r="A53" s="185" t="s">
        <v>130</v>
      </c>
      <c r="B53" s="35"/>
    </row>
    <row r="54" spans="1:2" x14ac:dyDescent="0.25">
      <c r="A54" s="185" t="s">
        <v>1473</v>
      </c>
      <c r="B54" s="11"/>
    </row>
    <row r="57" spans="1:2" x14ac:dyDescent="0.25">
      <c r="B57" s="4"/>
    </row>
    <row r="67" spans="1:1" x14ac:dyDescent="0.25">
      <c r="A67" s="185"/>
    </row>
    <row r="68" spans="1:1" x14ac:dyDescent="0.25">
      <c r="A68" s="18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56"/>
  <sheetViews>
    <sheetView workbookViewId="0">
      <selection activeCell="A28" sqref="A2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1810</v>
      </c>
      <c r="B1" s="3223"/>
    </row>
    <row r="2" spans="1:2" ht="15.75" thickBot="1" x14ac:dyDescent="0.3">
      <c r="A2" s="3235"/>
      <c r="B2" s="3234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1812</v>
      </c>
      <c r="B4" s="190" t="s">
        <v>1811</v>
      </c>
    </row>
    <row r="5" spans="1:2" x14ac:dyDescent="0.25">
      <c r="A5" s="190" t="s">
        <v>1817</v>
      </c>
      <c r="B5" s="190" t="s">
        <v>1811</v>
      </c>
    </row>
    <row r="6" spans="1:2" x14ac:dyDescent="0.25">
      <c r="A6" s="190" t="s">
        <v>1819</v>
      </c>
      <c r="B6" s="190" t="s">
        <v>1815</v>
      </c>
    </row>
    <row r="7" spans="1:2" x14ac:dyDescent="0.25">
      <c r="A7" s="190"/>
      <c r="B7" s="190" t="s">
        <v>1816</v>
      </c>
    </row>
    <row r="8" spans="1:2" x14ac:dyDescent="0.25">
      <c r="A8" s="10" t="s">
        <v>23</v>
      </c>
      <c r="B8" s="10" t="s">
        <v>1157</v>
      </c>
    </row>
    <row r="9" spans="1:2" x14ac:dyDescent="0.25">
      <c r="A9" s="190" t="s">
        <v>434</v>
      </c>
      <c r="B9" s="190" t="s">
        <v>105</v>
      </c>
    </row>
    <row r="10" spans="1:2" x14ac:dyDescent="0.25">
      <c r="A10" s="190" t="s">
        <v>703</v>
      </c>
      <c r="B10" s="190" t="s">
        <v>74</v>
      </c>
    </row>
    <row r="11" spans="1:2" x14ac:dyDescent="0.25">
      <c r="A11" s="190" t="s">
        <v>1124</v>
      </c>
      <c r="B11" s="190" t="s">
        <v>104</v>
      </c>
    </row>
    <row r="12" spans="1:2" x14ac:dyDescent="0.25">
      <c r="A12" s="190" t="s">
        <v>593</v>
      </c>
      <c r="B12" s="190" t="s">
        <v>593</v>
      </c>
    </row>
    <row r="13" spans="1:2" x14ac:dyDescent="0.25">
      <c r="A13" s="10" t="s">
        <v>1120</v>
      </c>
      <c r="B13" s="10" t="s">
        <v>1193</v>
      </c>
    </row>
    <row r="14" spans="1:2" x14ac:dyDescent="0.25">
      <c r="A14" s="190" t="s">
        <v>1814</v>
      </c>
      <c r="B14" s="190" t="s">
        <v>455</v>
      </c>
    </row>
    <row r="15" spans="1:2" x14ac:dyDescent="0.25">
      <c r="A15" s="190" t="s">
        <v>322</v>
      </c>
      <c r="B15" s="190" t="s">
        <v>1276</v>
      </c>
    </row>
    <row r="16" spans="1:2" x14ac:dyDescent="0.25">
      <c r="A16" s="190" t="s">
        <v>85</v>
      </c>
      <c r="B16" s="190" t="s">
        <v>135</v>
      </c>
    </row>
    <row r="17" spans="1:2" x14ac:dyDescent="0.25">
      <c r="A17" s="10" t="s">
        <v>13</v>
      </c>
      <c r="B17" s="190" t="s">
        <v>298</v>
      </c>
    </row>
    <row r="18" spans="1:2" x14ac:dyDescent="0.25">
      <c r="A18" s="190" t="s">
        <v>336</v>
      </c>
      <c r="B18" s="190" t="s">
        <v>1302</v>
      </c>
    </row>
    <row r="19" spans="1:2" x14ac:dyDescent="0.25">
      <c r="A19" s="190" t="s">
        <v>1818</v>
      </c>
      <c r="B19" s="190" t="s">
        <v>1301</v>
      </c>
    </row>
    <row r="20" spans="1:2" x14ac:dyDescent="0.25">
      <c r="A20" s="190"/>
      <c r="B20" s="190" t="s">
        <v>301</v>
      </c>
    </row>
    <row r="21" spans="1:2" x14ac:dyDescent="0.25">
      <c r="A21" s="10" t="s">
        <v>18</v>
      </c>
      <c r="B21" s="10" t="s">
        <v>5</v>
      </c>
    </row>
    <row r="22" spans="1:2" x14ac:dyDescent="0.25">
      <c r="A22" s="190" t="s">
        <v>593</v>
      </c>
      <c r="B22" s="190" t="s">
        <v>509</v>
      </c>
    </row>
    <row r="23" spans="1:2" x14ac:dyDescent="0.25">
      <c r="A23" s="190"/>
      <c r="B23" s="190" t="s">
        <v>593</v>
      </c>
    </row>
    <row r="24" spans="1:2" x14ac:dyDescent="0.25">
      <c r="A24" s="10" t="s">
        <v>787</v>
      </c>
      <c r="B24" s="10" t="s">
        <v>809</v>
      </c>
    </row>
    <row r="25" spans="1:2" x14ac:dyDescent="0.25">
      <c r="A25" s="191" t="s">
        <v>658</v>
      </c>
      <c r="B25" s="191">
        <v>826.86</v>
      </c>
    </row>
    <row r="26" spans="1:2" x14ac:dyDescent="0.25">
      <c r="A26" s="192" t="s">
        <v>694</v>
      </c>
      <c r="B26" s="10" t="s">
        <v>1761</v>
      </c>
    </row>
    <row r="27" spans="1:2" x14ac:dyDescent="0.25">
      <c r="A27" s="192" t="s">
        <v>695</v>
      </c>
      <c r="B27" s="191" t="s">
        <v>1813</v>
      </c>
    </row>
    <row r="28" spans="1:2" x14ac:dyDescent="0.25">
      <c r="B28" s="11"/>
    </row>
    <row r="29" spans="1:2" x14ac:dyDescent="0.25">
      <c r="B29" s="11"/>
    </row>
    <row r="30" spans="1:2" x14ac:dyDescent="0.25">
      <c r="A30" s="11"/>
      <c r="B30" s="11"/>
    </row>
    <row r="31" spans="1:2" x14ac:dyDescent="0.25">
      <c r="B31" s="11"/>
    </row>
    <row r="32" spans="1:2" x14ac:dyDescent="0.25">
      <c r="A32" s="35"/>
      <c r="B32" s="11"/>
    </row>
    <row r="33" spans="1:2" x14ac:dyDescent="0.25">
      <c r="A33" s="35"/>
      <c r="B33" s="11"/>
    </row>
    <row r="34" spans="1:2" x14ac:dyDescent="0.25">
      <c r="A34" s="35"/>
      <c r="B34" s="11"/>
    </row>
    <row r="41" spans="1:2" x14ac:dyDescent="0.25">
      <c r="B41" s="35"/>
    </row>
    <row r="42" spans="1:2" x14ac:dyDescent="0.25">
      <c r="B42" s="11"/>
    </row>
    <row r="45" spans="1:2" x14ac:dyDescent="0.25">
      <c r="B45" s="4"/>
    </row>
    <row r="50" spans="1:1" x14ac:dyDescent="0.25">
      <c r="A50" s="186"/>
    </row>
    <row r="51" spans="1:1" x14ac:dyDescent="0.25">
      <c r="A51" s="186"/>
    </row>
    <row r="52" spans="1:1" x14ac:dyDescent="0.25">
      <c r="A52" s="186"/>
    </row>
    <row r="53" spans="1:1" x14ac:dyDescent="0.25">
      <c r="A53" s="186"/>
    </row>
    <row r="54" spans="1:1" x14ac:dyDescent="0.25">
      <c r="A54" s="186"/>
    </row>
    <row r="55" spans="1:1" x14ac:dyDescent="0.25">
      <c r="A55" s="186"/>
    </row>
    <row r="56" spans="1:1" x14ac:dyDescent="0.25">
      <c r="A56" s="18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9"/>
  <sheetViews>
    <sheetView workbookViewId="0">
      <selection activeCell="A25" sqref="A2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1820</v>
      </c>
      <c r="B1" s="3223"/>
    </row>
    <row r="2" spans="1:2" ht="15.75" thickBot="1" x14ac:dyDescent="0.3">
      <c r="A2" s="3235" t="s">
        <v>1758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593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703</v>
      </c>
      <c r="B6" s="11" t="s">
        <v>100</v>
      </c>
    </row>
    <row r="7" spans="1:2" x14ac:dyDescent="0.25">
      <c r="A7" s="11" t="s">
        <v>708</v>
      </c>
      <c r="B7" s="11"/>
    </row>
    <row r="8" spans="1:2" ht="15.75" thickBot="1" x14ac:dyDescent="0.3">
      <c r="A8" s="11" t="s">
        <v>916</v>
      </c>
      <c r="B8" s="11"/>
    </row>
    <row r="9" spans="1:2" ht="15.75" thickBot="1" x14ac:dyDescent="0.3">
      <c r="A9" s="188" t="s">
        <v>1120</v>
      </c>
      <c r="B9" s="8" t="s">
        <v>1193</v>
      </c>
    </row>
    <row r="10" spans="1:2" x14ac:dyDescent="0.25">
      <c r="A10" s="11" t="s">
        <v>85</v>
      </c>
      <c r="B10" s="11" t="s">
        <v>593</v>
      </c>
    </row>
    <row r="11" spans="1:2" ht="15.75" thickBot="1" x14ac:dyDescent="0.3">
      <c r="A11" s="11" t="s">
        <v>1821</v>
      </c>
      <c r="B11" s="11"/>
    </row>
    <row r="12" spans="1:2" ht="15.75" thickBot="1" x14ac:dyDescent="0.3">
      <c r="A12" s="8" t="s">
        <v>13</v>
      </c>
      <c r="B12" s="8" t="s">
        <v>5</v>
      </c>
    </row>
    <row r="13" spans="1:2" ht="15.75" thickBot="1" x14ac:dyDescent="0.3">
      <c r="A13" s="11" t="s">
        <v>593</v>
      </c>
      <c r="B13" s="11" t="s">
        <v>593</v>
      </c>
    </row>
    <row r="14" spans="1:2" ht="15.75" thickBot="1" x14ac:dyDescent="0.3">
      <c r="A14" s="8" t="s">
        <v>18</v>
      </c>
      <c r="B14" s="179" t="s">
        <v>809</v>
      </c>
    </row>
    <row r="15" spans="1:2" ht="15.75" thickBot="1" x14ac:dyDescent="0.3">
      <c r="A15" s="35" t="s">
        <v>593</v>
      </c>
      <c r="B15" s="4" t="s">
        <v>1822</v>
      </c>
    </row>
    <row r="16" spans="1:2" ht="15.75" thickBot="1" x14ac:dyDescent="0.3">
      <c r="A16" s="8" t="s">
        <v>787</v>
      </c>
      <c r="B16" s="8" t="s">
        <v>1761</v>
      </c>
    </row>
    <row r="17" spans="1:2" x14ac:dyDescent="0.25">
      <c r="A17" s="4" t="s">
        <v>658</v>
      </c>
      <c r="B17" s="4" t="s">
        <v>285</v>
      </c>
    </row>
    <row r="18" spans="1:2" x14ac:dyDescent="0.25">
      <c r="A18" s="187" t="s">
        <v>694</v>
      </c>
      <c r="B18" s="4" t="s">
        <v>434</v>
      </c>
    </row>
    <row r="19" spans="1:2" x14ac:dyDescent="0.25">
      <c r="A19" s="187" t="s">
        <v>675</v>
      </c>
      <c r="B19" s="4" t="s">
        <v>28</v>
      </c>
    </row>
    <row r="20" spans="1:2" x14ac:dyDescent="0.25">
      <c r="A20" s="187"/>
      <c r="B20" s="4" t="s">
        <v>112</v>
      </c>
    </row>
    <row r="21" spans="1:2" x14ac:dyDescent="0.25">
      <c r="A21" s="187"/>
    </row>
    <row r="24" spans="1:2" x14ac:dyDescent="0.25">
      <c r="B24" s="35"/>
    </row>
    <row r="25" spans="1:2" x14ac:dyDescent="0.25">
      <c r="B25" s="11"/>
    </row>
    <row r="28" spans="1:2" x14ac:dyDescent="0.25">
      <c r="B28" s="4"/>
    </row>
    <row r="33" spans="1:1" x14ac:dyDescent="0.25">
      <c r="A33" s="187"/>
    </row>
    <row r="34" spans="1:1" x14ac:dyDescent="0.25">
      <c r="A34" s="187"/>
    </row>
    <row r="35" spans="1:1" x14ac:dyDescent="0.25">
      <c r="A35" s="187"/>
    </row>
    <row r="36" spans="1:1" x14ac:dyDescent="0.25">
      <c r="A36" s="187"/>
    </row>
    <row r="37" spans="1:1" x14ac:dyDescent="0.25">
      <c r="A37" s="187"/>
    </row>
    <row r="38" spans="1:1" x14ac:dyDescent="0.25">
      <c r="A38" s="187"/>
    </row>
    <row r="39" spans="1:1" x14ac:dyDescent="0.25">
      <c r="A39" s="18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55"/>
  <sheetViews>
    <sheetView topLeftCell="A16" workbookViewId="0">
      <selection activeCell="D18" sqref="D18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x14ac:dyDescent="0.25">
      <c r="A1" s="3222" t="s">
        <v>476</v>
      </c>
      <c r="B1" s="3223"/>
    </row>
    <row r="2" spans="1:2" ht="15.75" thickBot="1" x14ac:dyDescent="0.3">
      <c r="A2" s="3224" t="s">
        <v>477</v>
      </c>
      <c r="B2" s="3225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3" t="s">
        <v>413</v>
      </c>
      <c r="B4" s="3" t="s">
        <v>413</v>
      </c>
    </row>
    <row r="5" spans="1:2" x14ac:dyDescent="0.25">
      <c r="A5" s="3" t="s">
        <v>421</v>
      </c>
      <c r="B5" s="1" t="s">
        <v>414</v>
      </c>
    </row>
    <row r="6" spans="1:2" x14ac:dyDescent="0.25">
      <c r="A6" s="1" t="s">
        <v>436</v>
      </c>
      <c r="B6" s="2" t="s">
        <v>163</v>
      </c>
    </row>
    <row r="7" spans="1:2" x14ac:dyDescent="0.25">
      <c r="A7" s="1" t="s">
        <v>454</v>
      </c>
      <c r="B7" s="1" t="s">
        <v>59</v>
      </c>
    </row>
    <row r="8" spans="1:2" x14ac:dyDescent="0.25">
      <c r="A8" s="2"/>
      <c r="B8" s="1" t="s">
        <v>431</v>
      </c>
    </row>
    <row r="9" spans="1:2" x14ac:dyDescent="0.25">
      <c r="A9" s="1"/>
      <c r="B9" s="3" t="s">
        <v>432</v>
      </c>
    </row>
    <row r="10" spans="1:2" ht="15.75" thickBot="1" x14ac:dyDescent="0.3">
      <c r="B10" s="3"/>
    </row>
    <row r="11" spans="1:2" ht="15.75" thickBot="1" x14ac:dyDescent="0.3">
      <c r="A11" s="8" t="s">
        <v>23</v>
      </c>
      <c r="B11" s="8" t="s">
        <v>3</v>
      </c>
    </row>
    <row r="12" spans="1:2" x14ac:dyDescent="0.25">
      <c r="A12" s="7" t="s">
        <v>401</v>
      </c>
      <c r="B12" s="1" t="s">
        <v>413</v>
      </c>
    </row>
    <row r="13" spans="1:2" x14ac:dyDescent="0.25">
      <c r="A13" s="7" t="s">
        <v>417</v>
      </c>
      <c r="B13" s="1" t="s">
        <v>418</v>
      </c>
    </row>
    <row r="14" spans="1:2" x14ac:dyDescent="0.25">
      <c r="A14" s="7" t="s">
        <v>193</v>
      </c>
      <c r="B14" s="4" t="s">
        <v>419</v>
      </c>
    </row>
    <row r="15" spans="1:2" x14ac:dyDescent="0.25">
      <c r="A15" s="7" t="s">
        <v>434</v>
      </c>
      <c r="B15" s="4" t="s">
        <v>420</v>
      </c>
    </row>
    <row r="16" spans="1:2" x14ac:dyDescent="0.25">
      <c r="A16" s="7" t="s">
        <v>448</v>
      </c>
      <c r="B16" s="4" t="s">
        <v>435</v>
      </c>
    </row>
    <row r="17" spans="1:2" x14ac:dyDescent="0.25">
      <c r="A17" s="7" t="s">
        <v>449</v>
      </c>
      <c r="B17" s="4" t="s">
        <v>451</v>
      </c>
    </row>
    <row r="18" spans="1:2" x14ac:dyDescent="0.25">
      <c r="A18" s="7" t="s">
        <v>450</v>
      </c>
      <c r="B18" s="4" t="s">
        <v>452</v>
      </c>
    </row>
    <row r="19" spans="1:2" ht="15.75" thickBot="1" x14ac:dyDescent="0.3">
      <c r="B19" s="4" t="s">
        <v>453</v>
      </c>
    </row>
    <row r="20" spans="1:2" ht="15.75" thickBot="1" x14ac:dyDescent="0.3">
      <c r="A20" s="8" t="s">
        <v>7</v>
      </c>
      <c r="B20" s="8" t="s">
        <v>13</v>
      </c>
    </row>
    <row r="21" spans="1:2" x14ac:dyDescent="0.25">
      <c r="A21" s="1" t="s">
        <v>71</v>
      </c>
      <c r="B21" s="1" t="s">
        <v>378</v>
      </c>
    </row>
    <row r="22" spans="1:2" x14ac:dyDescent="0.25">
      <c r="A22" s="1" t="s">
        <v>423</v>
      </c>
      <c r="B22" s="1" t="s">
        <v>404</v>
      </c>
    </row>
    <row r="23" spans="1:2" x14ac:dyDescent="0.25">
      <c r="A23" s="1" t="s">
        <v>439</v>
      </c>
      <c r="B23" s="1" t="s">
        <v>428</v>
      </c>
    </row>
    <row r="24" spans="1:2" x14ac:dyDescent="0.25">
      <c r="A24" s="1" t="s">
        <v>418</v>
      </c>
      <c r="B24" s="1" t="s">
        <v>429</v>
      </c>
    </row>
    <row r="25" spans="1:2" x14ac:dyDescent="0.25">
      <c r="A25" s="1" t="s">
        <v>456</v>
      </c>
      <c r="B25" s="1" t="s">
        <v>430</v>
      </c>
    </row>
    <row r="26" spans="1:2" x14ac:dyDescent="0.25">
      <c r="A26" s="1" t="s">
        <v>457</v>
      </c>
      <c r="B26" s="1" t="s">
        <v>445</v>
      </c>
    </row>
    <row r="27" spans="1:2" ht="15.75" thickBot="1" x14ac:dyDescent="0.3">
      <c r="A27" s="1"/>
      <c r="B27" s="1" t="s">
        <v>446</v>
      </c>
    </row>
    <row r="28" spans="1:2" ht="15.75" thickBot="1" x14ac:dyDescent="0.3">
      <c r="A28" s="8" t="s">
        <v>12</v>
      </c>
      <c r="B28" s="1" t="s">
        <v>467</v>
      </c>
    </row>
    <row r="29" spans="1:2" x14ac:dyDescent="0.25">
      <c r="A29" s="1" t="s">
        <v>424</v>
      </c>
      <c r="B29" s="1" t="s">
        <v>468</v>
      </c>
    </row>
    <row r="30" spans="1:2" x14ac:dyDescent="0.25">
      <c r="A30" s="1" t="s">
        <v>425</v>
      </c>
      <c r="B30" s="1" t="s">
        <v>447</v>
      </c>
    </row>
    <row r="31" spans="1:2" x14ac:dyDescent="0.25">
      <c r="A31" s="1" t="s">
        <v>360</v>
      </c>
      <c r="B31" s="1" t="s">
        <v>469</v>
      </c>
    </row>
    <row r="32" spans="1:2" x14ac:dyDescent="0.25">
      <c r="A32" s="1" t="s">
        <v>426</v>
      </c>
      <c r="B32" s="1" t="s">
        <v>470</v>
      </c>
    </row>
    <row r="33" spans="1:2" x14ac:dyDescent="0.25">
      <c r="A33" s="4" t="s">
        <v>76</v>
      </c>
      <c r="B33" s="1" t="s">
        <v>471</v>
      </c>
    </row>
    <row r="34" spans="1:2" x14ac:dyDescent="0.25">
      <c r="A34" s="4" t="s">
        <v>427</v>
      </c>
      <c r="B34" s="1" t="s">
        <v>472</v>
      </c>
    </row>
    <row r="35" spans="1:2" x14ac:dyDescent="0.25">
      <c r="A35" s="4" t="s">
        <v>369</v>
      </c>
      <c r="B35" s="4" t="s">
        <v>473</v>
      </c>
    </row>
    <row r="36" spans="1:2" x14ac:dyDescent="0.25">
      <c r="A36" s="4" t="s">
        <v>440</v>
      </c>
      <c r="B36" s="4" t="s">
        <v>474</v>
      </c>
    </row>
    <row r="37" spans="1:2" x14ac:dyDescent="0.25">
      <c r="A37" s="4" t="s">
        <v>441</v>
      </c>
      <c r="B37" s="4" t="s">
        <v>475</v>
      </c>
    </row>
    <row r="38" spans="1:2" ht="15.75" thickBot="1" x14ac:dyDescent="0.3">
      <c r="A38" s="4" t="s">
        <v>442</v>
      </c>
    </row>
    <row r="39" spans="1:2" ht="15.75" thickBot="1" x14ac:dyDescent="0.3">
      <c r="A39" s="4" t="s">
        <v>443</v>
      </c>
      <c r="B39" s="8" t="s">
        <v>18</v>
      </c>
    </row>
    <row r="40" spans="1:2" x14ac:dyDescent="0.25">
      <c r="A40" s="4" t="s">
        <v>444</v>
      </c>
      <c r="B40" s="1" t="s">
        <v>413</v>
      </c>
    </row>
    <row r="41" spans="1:2" x14ac:dyDescent="0.25">
      <c r="A41" s="4" t="s">
        <v>198</v>
      </c>
      <c r="B41" s="1" t="s">
        <v>415</v>
      </c>
    </row>
    <row r="42" spans="1:2" x14ac:dyDescent="0.25">
      <c r="A42" s="4" t="s">
        <v>458</v>
      </c>
      <c r="B42" s="1" t="s">
        <v>416</v>
      </c>
    </row>
    <row r="43" spans="1:2" ht="15.75" thickBot="1" x14ac:dyDescent="0.3">
      <c r="A43" s="4" t="s">
        <v>459</v>
      </c>
      <c r="B43" s="4" t="s">
        <v>433</v>
      </c>
    </row>
    <row r="44" spans="1:2" ht="15.75" thickBot="1" x14ac:dyDescent="0.3">
      <c r="A44" s="4" t="s">
        <v>460</v>
      </c>
      <c r="B44" s="8" t="s">
        <v>5</v>
      </c>
    </row>
    <row r="45" spans="1:2" x14ac:dyDescent="0.25">
      <c r="A45" s="4" t="s">
        <v>461</v>
      </c>
      <c r="B45" s="1" t="s">
        <v>422</v>
      </c>
    </row>
    <row r="46" spans="1:2" x14ac:dyDescent="0.25">
      <c r="A46" s="4" t="s">
        <v>462</v>
      </c>
      <c r="B46" s="1" t="s">
        <v>437</v>
      </c>
    </row>
    <row r="47" spans="1:2" x14ac:dyDescent="0.25">
      <c r="A47" s="4" t="s">
        <v>463</v>
      </c>
      <c r="B47" s="1" t="s">
        <v>376</v>
      </c>
    </row>
    <row r="48" spans="1:2" x14ac:dyDescent="0.25">
      <c r="A48" s="4" t="s">
        <v>464</v>
      </c>
      <c r="B48" s="1" t="s">
        <v>438</v>
      </c>
    </row>
    <row r="49" spans="1:2" x14ac:dyDescent="0.25">
      <c r="A49" s="4" t="s">
        <v>244</v>
      </c>
      <c r="B49" s="4" t="s">
        <v>220</v>
      </c>
    </row>
    <row r="50" spans="1:2" x14ac:dyDescent="0.25">
      <c r="A50" s="4" t="s">
        <v>465</v>
      </c>
      <c r="B50" s="4" t="s">
        <v>455</v>
      </c>
    </row>
    <row r="51" spans="1:2" x14ac:dyDescent="0.25">
      <c r="A51" s="4" t="s">
        <v>371</v>
      </c>
    </row>
    <row r="52" spans="1:2" x14ac:dyDescent="0.25">
      <c r="A52" s="4" t="s">
        <v>466</v>
      </c>
    </row>
    <row r="54" spans="1:2" x14ac:dyDescent="0.25">
      <c r="A54" s="4"/>
    </row>
    <row r="55" spans="1:2" x14ac:dyDescent="0.25">
      <c r="A55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55"/>
  <sheetViews>
    <sheetView workbookViewId="0">
      <selection activeCell="A6" sqref="A6:A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1823</v>
      </c>
      <c r="B1" s="3223"/>
    </row>
    <row r="2" spans="1:2" ht="15.75" thickBot="1" x14ac:dyDescent="0.3">
      <c r="A2" s="3235" t="s">
        <v>1758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593</v>
      </c>
    </row>
    <row r="5" spans="1:2" ht="15.75" thickBot="1" x14ac:dyDescent="0.3">
      <c r="A5" s="11" t="s">
        <v>1827</v>
      </c>
      <c r="B5" s="11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919</v>
      </c>
      <c r="B7" s="11" t="s">
        <v>593</v>
      </c>
    </row>
    <row r="8" spans="1:2" x14ac:dyDescent="0.25">
      <c r="A8" s="11" t="s">
        <v>1473</v>
      </c>
      <c r="B8" s="11" t="s">
        <v>100</v>
      </c>
    </row>
    <row r="9" spans="1:2" x14ac:dyDescent="0.25">
      <c r="A9" s="11" t="s">
        <v>1824</v>
      </c>
      <c r="B9" s="11" t="s">
        <v>1830</v>
      </c>
    </row>
    <row r="10" spans="1:2" x14ac:dyDescent="0.25">
      <c r="A10" s="11" t="s">
        <v>110</v>
      </c>
      <c r="B10" s="11" t="s">
        <v>1831</v>
      </c>
    </row>
    <row r="11" spans="1:2" x14ac:dyDescent="0.25">
      <c r="A11" s="11" t="s">
        <v>1828</v>
      </c>
      <c r="B11" s="11" t="s">
        <v>86</v>
      </c>
    </row>
    <row r="12" spans="1:2" x14ac:dyDescent="0.25">
      <c r="A12" s="11" t="s">
        <v>38</v>
      </c>
      <c r="B12" s="11"/>
    </row>
    <row r="13" spans="1:2" x14ac:dyDescent="0.25">
      <c r="A13" s="11" t="s">
        <v>112</v>
      </c>
      <c r="B13" s="11"/>
    </row>
    <row r="14" spans="1:2" ht="15.75" thickBot="1" x14ac:dyDescent="0.3">
      <c r="A14" s="11" t="s">
        <v>336</v>
      </c>
      <c r="B14" s="11"/>
    </row>
    <row r="15" spans="1:2" ht="15.75" thickBot="1" x14ac:dyDescent="0.3">
      <c r="A15" s="194" t="s">
        <v>1120</v>
      </c>
      <c r="B15" s="8" t="s">
        <v>1193</v>
      </c>
    </row>
    <row r="16" spans="1:2" x14ac:dyDescent="0.25">
      <c r="A16" s="11" t="s">
        <v>355</v>
      </c>
      <c r="B16" s="11" t="s">
        <v>1168</v>
      </c>
    </row>
    <row r="17" spans="1:2" x14ac:dyDescent="0.25">
      <c r="A17" s="11" t="s">
        <v>0</v>
      </c>
      <c r="B17" s="11" t="s">
        <v>1825</v>
      </c>
    </row>
    <row r="18" spans="1:2" x14ac:dyDescent="0.25">
      <c r="A18" s="11" t="s">
        <v>355</v>
      </c>
      <c r="B18" s="11" t="s">
        <v>537</v>
      </c>
    </row>
    <row r="19" spans="1:2" x14ac:dyDescent="0.25">
      <c r="A19" s="11" t="s">
        <v>376</v>
      </c>
      <c r="B19" s="11" t="s">
        <v>1310</v>
      </c>
    </row>
    <row r="20" spans="1:2" x14ac:dyDescent="0.25">
      <c r="A20" s="11" t="s">
        <v>376</v>
      </c>
      <c r="B20" s="11" t="s">
        <v>1826</v>
      </c>
    </row>
    <row r="21" spans="1:2" x14ac:dyDescent="0.25">
      <c r="A21" s="11" t="s">
        <v>307</v>
      </c>
      <c r="B21" s="11" t="s">
        <v>218</v>
      </c>
    </row>
    <row r="22" spans="1:2" x14ac:dyDescent="0.25">
      <c r="A22" s="11"/>
      <c r="B22" s="11" t="s">
        <v>193</v>
      </c>
    </row>
    <row r="23" spans="1:2" x14ac:dyDescent="0.25">
      <c r="A23" s="11"/>
      <c r="B23" s="11" t="s">
        <v>392</v>
      </c>
    </row>
    <row r="24" spans="1:2" x14ac:dyDescent="0.25">
      <c r="A24" s="11"/>
      <c r="B24" s="11" t="s">
        <v>1829</v>
      </c>
    </row>
    <row r="25" spans="1:2" ht="15.75" thickBot="1" x14ac:dyDescent="0.3">
      <c r="A25" s="11"/>
      <c r="B25" s="11" t="s">
        <v>1473</v>
      </c>
    </row>
    <row r="26" spans="1:2" ht="15.75" thickBot="1" x14ac:dyDescent="0.3">
      <c r="A26" s="8" t="s">
        <v>13</v>
      </c>
      <c r="B26" s="8" t="s">
        <v>5</v>
      </c>
    </row>
    <row r="27" spans="1:2" ht="15.75" thickBot="1" x14ac:dyDescent="0.3">
      <c r="A27" s="11" t="s">
        <v>593</v>
      </c>
      <c r="B27" s="11" t="s">
        <v>593</v>
      </c>
    </row>
    <row r="28" spans="1:2" ht="15.75" thickBot="1" x14ac:dyDescent="0.3">
      <c r="A28" s="8" t="s">
        <v>18</v>
      </c>
      <c r="B28" s="10" t="s">
        <v>809</v>
      </c>
    </row>
    <row r="29" spans="1:2" x14ac:dyDescent="0.25">
      <c r="A29" s="35" t="s">
        <v>593</v>
      </c>
      <c r="B29" s="4">
        <v>52.74</v>
      </c>
    </row>
    <row r="30" spans="1:2" x14ac:dyDescent="0.25">
      <c r="A30" s="35"/>
    </row>
    <row r="31" spans="1:2" ht="15.75" thickBot="1" x14ac:dyDescent="0.3">
      <c r="A31" s="35"/>
      <c r="B31" s="11"/>
    </row>
    <row r="32" spans="1:2" ht="15.75" thickBot="1" x14ac:dyDescent="0.3">
      <c r="A32" s="8" t="s">
        <v>787</v>
      </c>
    </row>
    <row r="33" spans="1:2" x14ac:dyDescent="0.25">
      <c r="A33" s="4" t="s">
        <v>658</v>
      </c>
    </row>
    <row r="34" spans="1:2" x14ac:dyDescent="0.25">
      <c r="A34" s="193" t="s">
        <v>694</v>
      </c>
    </row>
    <row r="35" spans="1:2" x14ac:dyDescent="0.25">
      <c r="A35" s="193" t="s">
        <v>675</v>
      </c>
    </row>
    <row r="36" spans="1:2" x14ac:dyDescent="0.25">
      <c r="A36" s="193"/>
    </row>
    <row r="37" spans="1:2" x14ac:dyDescent="0.25">
      <c r="A37" s="193"/>
    </row>
    <row r="38" spans="1:2" x14ac:dyDescent="0.25">
      <c r="A38" s="193"/>
    </row>
    <row r="40" spans="1:2" x14ac:dyDescent="0.25">
      <c r="B40" s="35"/>
    </row>
    <row r="41" spans="1:2" x14ac:dyDescent="0.25">
      <c r="B41" s="11"/>
    </row>
    <row r="44" spans="1:2" x14ac:dyDescent="0.25">
      <c r="B44" s="4"/>
    </row>
    <row r="49" spans="1:1" x14ac:dyDescent="0.25">
      <c r="A49" s="193"/>
    </row>
    <row r="50" spans="1:1" x14ac:dyDescent="0.25">
      <c r="A50" s="193"/>
    </row>
    <row r="51" spans="1:1" x14ac:dyDescent="0.25">
      <c r="A51" s="193"/>
    </row>
    <row r="52" spans="1:1" x14ac:dyDescent="0.25">
      <c r="A52" s="193"/>
    </row>
    <row r="53" spans="1:1" x14ac:dyDescent="0.25">
      <c r="A53" s="193"/>
    </row>
    <row r="54" spans="1:1" x14ac:dyDescent="0.25">
      <c r="A54" s="193"/>
    </row>
    <row r="55" spans="1:1" x14ac:dyDescent="0.25">
      <c r="A55" s="19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F0000"/>
  </sheetPr>
  <dimension ref="A1:B43"/>
  <sheetViews>
    <sheetView workbookViewId="0">
      <selection activeCell="B24" sqref="B2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1832</v>
      </c>
      <c r="B1" s="3223"/>
    </row>
    <row r="2" spans="1:2" ht="15.75" thickBot="1" x14ac:dyDescent="0.3">
      <c r="A2" s="3235" t="s">
        <v>1835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593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94</v>
      </c>
      <c r="B6" s="11" t="s">
        <v>1320</v>
      </c>
    </row>
    <row r="7" spans="1:2" x14ac:dyDescent="0.25">
      <c r="A7" s="11" t="s">
        <v>133</v>
      </c>
      <c r="B7" s="11" t="s">
        <v>1752</v>
      </c>
    </row>
    <row r="8" spans="1:2" x14ac:dyDescent="0.25">
      <c r="A8" s="11" t="s">
        <v>170</v>
      </c>
      <c r="B8" s="11" t="s">
        <v>74</v>
      </c>
    </row>
    <row r="9" spans="1:2" x14ac:dyDescent="0.25">
      <c r="A9" s="11" t="s">
        <v>123</v>
      </c>
      <c r="B9" s="11" t="s">
        <v>1834</v>
      </c>
    </row>
    <row r="10" spans="1:2" x14ac:dyDescent="0.25">
      <c r="A10" s="11"/>
      <c r="B10" s="11" t="s">
        <v>173</v>
      </c>
    </row>
    <row r="11" spans="1:2" ht="15.75" thickBot="1" x14ac:dyDescent="0.3">
      <c r="A11" s="11"/>
      <c r="B11" s="11" t="s">
        <v>239</v>
      </c>
    </row>
    <row r="12" spans="1:2" ht="15.75" thickBot="1" x14ac:dyDescent="0.3">
      <c r="A12" s="196" t="s">
        <v>1120</v>
      </c>
      <c r="B12" s="8" t="s">
        <v>1193</v>
      </c>
    </row>
    <row r="13" spans="1:2" x14ac:dyDescent="0.25">
      <c r="A13" s="11" t="s">
        <v>376</v>
      </c>
      <c r="B13" s="11" t="s">
        <v>109</v>
      </c>
    </row>
    <row r="14" spans="1:2" x14ac:dyDescent="0.25">
      <c r="A14" s="11" t="s">
        <v>341</v>
      </c>
      <c r="B14" s="11" t="s">
        <v>1173</v>
      </c>
    </row>
    <row r="15" spans="1:2" x14ac:dyDescent="0.25">
      <c r="A15" s="11" t="s">
        <v>397</v>
      </c>
      <c r="B15" s="11" t="s">
        <v>1472</v>
      </c>
    </row>
    <row r="16" spans="1:2" x14ac:dyDescent="0.25">
      <c r="A16" s="11" t="s">
        <v>398</v>
      </c>
      <c r="B16" s="11" t="s">
        <v>109</v>
      </c>
    </row>
    <row r="17" spans="1:2" ht="15.75" thickBot="1" x14ac:dyDescent="0.3">
      <c r="A17" s="11"/>
      <c r="B17" s="11" t="s">
        <v>1396</v>
      </c>
    </row>
    <row r="18" spans="1:2" ht="15.75" thickBot="1" x14ac:dyDescent="0.3">
      <c r="A18" s="8" t="s">
        <v>13</v>
      </c>
      <c r="B18" s="8" t="s">
        <v>5</v>
      </c>
    </row>
    <row r="19" spans="1:2" ht="15.75" thickBot="1" x14ac:dyDescent="0.3">
      <c r="A19" s="11" t="s">
        <v>593</v>
      </c>
      <c r="B19" s="11" t="s">
        <v>593</v>
      </c>
    </row>
    <row r="20" spans="1:2" ht="15.75" thickBot="1" x14ac:dyDescent="0.3">
      <c r="A20" s="8" t="s">
        <v>18</v>
      </c>
      <c r="B20" s="11" t="s">
        <v>1833</v>
      </c>
    </row>
    <row r="21" spans="1:2" ht="15.75" thickBot="1" x14ac:dyDescent="0.3">
      <c r="A21" s="35" t="s">
        <v>593</v>
      </c>
      <c r="B21" s="11"/>
    </row>
    <row r="22" spans="1:2" ht="15.75" thickBot="1" x14ac:dyDescent="0.3">
      <c r="A22" s="8" t="s">
        <v>787</v>
      </c>
      <c r="B22" s="179" t="s">
        <v>809</v>
      </c>
    </row>
    <row r="23" spans="1:2" x14ac:dyDescent="0.25">
      <c r="A23" s="4" t="s">
        <v>658</v>
      </c>
      <c r="B23" s="4" t="s">
        <v>1836</v>
      </c>
    </row>
    <row r="24" spans="1:2" x14ac:dyDescent="0.25">
      <c r="A24" s="195" t="s">
        <v>694</v>
      </c>
    </row>
    <row r="25" spans="1:2" ht="15.75" thickBot="1" x14ac:dyDescent="0.3">
      <c r="A25" s="195" t="s">
        <v>675</v>
      </c>
    </row>
    <row r="26" spans="1:2" ht="15.75" thickBot="1" x14ac:dyDescent="0.3">
      <c r="A26" s="8" t="s">
        <v>1761</v>
      </c>
    </row>
    <row r="27" spans="1:2" x14ac:dyDescent="0.25">
      <c r="A27" s="4" t="s">
        <v>157</v>
      </c>
    </row>
    <row r="28" spans="1:2" x14ac:dyDescent="0.25">
      <c r="B28" s="35"/>
    </row>
    <row r="29" spans="1:2" x14ac:dyDescent="0.25">
      <c r="B29" s="11"/>
    </row>
    <row r="32" spans="1:2" x14ac:dyDescent="0.25">
      <c r="B32" s="4"/>
    </row>
    <row r="37" spans="1:1" x14ac:dyDescent="0.25">
      <c r="A37" s="195"/>
    </row>
    <row r="38" spans="1:1" x14ac:dyDescent="0.25">
      <c r="A38" s="195"/>
    </row>
    <row r="39" spans="1:1" x14ac:dyDescent="0.25">
      <c r="A39" s="195"/>
    </row>
    <row r="40" spans="1:1" x14ac:dyDescent="0.25">
      <c r="A40" s="195"/>
    </row>
    <row r="41" spans="1:1" x14ac:dyDescent="0.25">
      <c r="A41" s="195"/>
    </row>
    <row r="42" spans="1:1" x14ac:dyDescent="0.25">
      <c r="A42" s="195"/>
    </row>
    <row r="43" spans="1:1" x14ac:dyDescent="0.25">
      <c r="A43" s="19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B30"/>
  <sheetViews>
    <sheetView workbookViewId="0">
      <selection activeCell="B8" sqref="B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1837</v>
      </c>
      <c r="B1" s="3223"/>
    </row>
    <row r="2" spans="1:2" ht="15.75" thickBot="1" x14ac:dyDescent="0.3">
      <c r="A2" s="3235" t="s">
        <v>1838</v>
      </c>
      <c r="B2" s="3234"/>
    </row>
    <row r="3" spans="1:2" ht="15.75" thickBot="1" x14ac:dyDescent="0.3">
      <c r="A3" s="8" t="s">
        <v>23</v>
      </c>
      <c r="B3" s="8" t="s">
        <v>1157</v>
      </c>
    </row>
    <row r="4" spans="1:2" ht="15.75" thickBot="1" x14ac:dyDescent="0.3">
      <c r="A4" s="11" t="s">
        <v>1839</v>
      </c>
      <c r="B4" s="11" t="s">
        <v>1839</v>
      </c>
    </row>
    <row r="5" spans="1:2" ht="15.75" thickBot="1" x14ac:dyDescent="0.3">
      <c r="A5" s="8" t="s">
        <v>18</v>
      </c>
      <c r="B5" s="8" t="s">
        <v>1842</v>
      </c>
    </row>
    <row r="6" spans="1:2" ht="15.75" thickBot="1" x14ac:dyDescent="0.3">
      <c r="A6" s="35" t="s">
        <v>1840</v>
      </c>
      <c r="B6" s="11" t="s">
        <v>1840</v>
      </c>
    </row>
    <row r="7" spans="1:2" ht="15.75" thickBot="1" x14ac:dyDescent="0.3">
      <c r="A7" s="8" t="s">
        <v>787</v>
      </c>
      <c r="B7" s="8" t="s">
        <v>809</v>
      </c>
    </row>
    <row r="8" spans="1:2" x14ac:dyDescent="0.25">
      <c r="A8" s="4" t="s">
        <v>658</v>
      </c>
      <c r="B8" s="4" t="s">
        <v>1841</v>
      </c>
    </row>
    <row r="9" spans="1:2" x14ac:dyDescent="0.25">
      <c r="A9" s="197" t="s">
        <v>675</v>
      </c>
      <c r="B9" s="11"/>
    </row>
    <row r="10" spans="1:2" x14ac:dyDescent="0.25">
      <c r="A10" s="197"/>
      <c r="B10" s="11"/>
    </row>
    <row r="11" spans="1:2" x14ac:dyDescent="0.25">
      <c r="A11" s="197"/>
      <c r="B11" s="11"/>
    </row>
    <row r="12" spans="1:2" x14ac:dyDescent="0.25">
      <c r="A12" s="197"/>
    </row>
    <row r="13" spans="1:2" x14ac:dyDescent="0.25">
      <c r="A13" s="197"/>
    </row>
    <row r="15" spans="1:2" x14ac:dyDescent="0.25">
      <c r="B15" s="35"/>
    </row>
    <row r="16" spans="1:2" x14ac:dyDescent="0.25">
      <c r="B16" s="11"/>
    </row>
    <row r="19" spans="1:2" x14ac:dyDescent="0.25">
      <c r="B19" s="4"/>
    </row>
    <row r="24" spans="1:2" x14ac:dyDescent="0.25">
      <c r="A24" s="197"/>
    </row>
    <row r="25" spans="1:2" x14ac:dyDescent="0.25">
      <c r="A25" s="197"/>
    </row>
    <row r="26" spans="1:2" x14ac:dyDescent="0.25">
      <c r="A26" s="197"/>
    </row>
    <row r="27" spans="1:2" x14ac:dyDescent="0.25">
      <c r="A27" s="197"/>
    </row>
    <row r="28" spans="1:2" x14ac:dyDescent="0.25">
      <c r="A28" s="197"/>
    </row>
    <row r="29" spans="1:2" x14ac:dyDescent="0.25">
      <c r="A29" s="197"/>
    </row>
    <row r="30" spans="1:2" x14ac:dyDescent="0.25">
      <c r="A30" s="19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29"/>
  <sheetViews>
    <sheetView workbookViewId="0">
      <selection activeCell="D11" sqref="D1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ht="15.75" thickBot="1" x14ac:dyDescent="0.3">
      <c r="A1" s="3222" t="s">
        <v>1843</v>
      </c>
      <c r="B1" s="3223"/>
    </row>
    <row r="2" spans="1:2" ht="15.75" thickBot="1" x14ac:dyDescent="0.3">
      <c r="A2" s="8" t="s">
        <v>23</v>
      </c>
      <c r="B2" s="8" t="s">
        <v>1157</v>
      </c>
    </row>
    <row r="3" spans="1:2" x14ac:dyDescent="0.25">
      <c r="A3" s="11" t="s">
        <v>172</v>
      </c>
      <c r="B3" s="11" t="s">
        <v>268</v>
      </c>
    </row>
    <row r="4" spans="1:2" x14ac:dyDescent="0.25">
      <c r="A4" s="11" t="s">
        <v>80</v>
      </c>
      <c r="B4" s="11" t="s">
        <v>571</v>
      </c>
    </row>
    <row r="5" spans="1:2" x14ac:dyDescent="0.25">
      <c r="A5" s="11" t="s">
        <v>81</v>
      </c>
      <c r="B5" s="11" t="s">
        <v>126</v>
      </c>
    </row>
    <row r="6" spans="1:2" x14ac:dyDescent="0.25">
      <c r="A6" s="11" t="s">
        <v>170</v>
      </c>
      <c r="B6" s="11" t="s">
        <v>687</v>
      </c>
    </row>
    <row r="7" spans="1:2" x14ac:dyDescent="0.25">
      <c r="A7" s="11" t="s">
        <v>123</v>
      </c>
      <c r="B7" s="11" t="s">
        <v>285</v>
      </c>
    </row>
    <row r="8" spans="1:2" ht="15.75" thickBot="1" x14ac:dyDescent="0.3">
      <c r="A8" s="11" t="s">
        <v>80</v>
      </c>
      <c r="B8" s="11" t="s">
        <v>1509</v>
      </c>
    </row>
    <row r="9" spans="1:2" ht="15.75" thickBot="1" x14ac:dyDescent="0.3">
      <c r="A9" s="199" t="s">
        <v>1120</v>
      </c>
      <c r="B9" s="8" t="s">
        <v>1193</v>
      </c>
    </row>
    <row r="10" spans="1:2" x14ac:dyDescent="0.25">
      <c r="A10" s="11" t="s">
        <v>411</v>
      </c>
      <c r="B10" s="11" t="s">
        <v>919</v>
      </c>
    </row>
    <row r="11" spans="1:2" x14ac:dyDescent="0.25">
      <c r="A11" s="11" t="s">
        <v>1543</v>
      </c>
      <c r="B11" s="11" t="s">
        <v>430</v>
      </c>
    </row>
    <row r="12" spans="1:2" x14ac:dyDescent="0.25">
      <c r="A12" s="11" t="s">
        <v>758</v>
      </c>
      <c r="B12" s="11" t="s">
        <v>1408</v>
      </c>
    </row>
    <row r="13" spans="1:2" x14ac:dyDescent="0.25">
      <c r="A13" s="11" t="s">
        <v>412</v>
      </c>
      <c r="B13" s="11" t="s">
        <v>405</v>
      </c>
    </row>
    <row r="14" spans="1:2" x14ac:dyDescent="0.25">
      <c r="A14" s="11" t="s">
        <v>439</v>
      </c>
      <c r="B14" s="11" t="s">
        <v>708</v>
      </c>
    </row>
    <row r="15" spans="1:2" ht="15.75" thickBot="1" x14ac:dyDescent="0.3">
      <c r="A15" s="11" t="s">
        <v>71</v>
      </c>
      <c r="B15" s="11" t="s">
        <v>1654</v>
      </c>
    </row>
    <row r="16" spans="1:2" ht="15.75" thickBot="1" x14ac:dyDescent="0.3">
      <c r="A16" s="8" t="s">
        <v>593</v>
      </c>
      <c r="B16" s="8" t="s">
        <v>1761</v>
      </c>
    </row>
    <row r="17" spans="1:2" ht="15.75" thickBot="1" x14ac:dyDescent="0.3">
      <c r="A17" s="160" t="s">
        <v>13</v>
      </c>
      <c r="B17" s="198" t="s">
        <v>193</v>
      </c>
    </row>
    <row r="18" spans="1:2" ht="15.75" thickBot="1" x14ac:dyDescent="0.3">
      <c r="A18" s="160" t="s">
        <v>5</v>
      </c>
      <c r="B18" s="198" t="s">
        <v>993</v>
      </c>
    </row>
    <row r="19" spans="1:2" ht="15.75" thickBot="1" x14ac:dyDescent="0.3">
      <c r="A19" s="160" t="s">
        <v>18</v>
      </c>
      <c r="B19" s="4" t="s">
        <v>80</v>
      </c>
    </row>
    <row r="20" spans="1:2" ht="15.75" thickBot="1" x14ac:dyDescent="0.3">
      <c r="A20" s="160" t="s">
        <v>1760</v>
      </c>
      <c r="B20" s="4" t="s">
        <v>28</v>
      </c>
    </row>
    <row r="21" spans="1:2" ht="15.75" thickBot="1" x14ac:dyDescent="0.3">
      <c r="A21" s="200" t="s">
        <v>1846</v>
      </c>
      <c r="B21" s="4" t="s">
        <v>126</v>
      </c>
    </row>
    <row r="22" spans="1:2" ht="15.75" thickBot="1" x14ac:dyDescent="0.3">
      <c r="A22" s="8" t="s">
        <v>787</v>
      </c>
      <c r="B22" s="4" t="s">
        <v>1844</v>
      </c>
    </row>
    <row r="23" spans="1:2" x14ac:dyDescent="0.25">
      <c r="A23" s="4" t="s">
        <v>658</v>
      </c>
      <c r="B23" s="4" t="s">
        <v>544</v>
      </c>
    </row>
    <row r="24" spans="1:2" x14ac:dyDescent="0.25">
      <c r="A24" s="198" t="s">
        <v>694</v>
      </c>
      <c r="B24" s="4" t="s">
        <v>226</v>
      </c>
    </row>
    <row r="25" spans="1:2" x14ac:dyDescent="0.25">
      <c r="A25" s="201" t="s">
        <v>675</v>
      </c>
      <c r="B25" s="4" t="s">
        <v>269</v>
      </c>
    </row>
    <row r="26" spans="1:2" x14ac:dyDescent="0.25">
      <c r="A26" s="198" t="s">
        <v>770</v>
      </c>
      <c r="B26" s="4" t="s">
        <v>257</v>
      </c>
    </row>
    <row r="27" spans="1:2" x14ac:dyDescent="0.25">
      <c r="A27" s="198"/>
    </row>
    <row r="28" spans="1:2" x14ac:dyDescent="0.25">
      <c r="A28" s="198"/>
      <c r="B28" s="10" t="s">
        <v>809</v>
      </c>
    </row>
    <row r="29" spans="1:2" x14ac:dyDescent="0.25">
      <c r="A29" s="198"/>
      <c r="B29" s="4" t="s">
        <v>1845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64"/>
  <sheetViews>
    <sheetView topLeftCell="A34" workbookViewId="0">
      <selection activeCell="B54" sqref="B5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1847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593</v>
      </c>
    </row>
    <row r="5" spans="1:2" x14ac:dyDescent="0.25">
      <c r="A5" s="11" t="s">
        <v>1849</v>
      </c>
      <c r="B5" s="11" t="s">
        <v>72</v>
      </c>
    </row>
    <row r="6" spans="1:2" x14ac:dyDescent="0.25">
      <c r="A6" s="11" t="s">
        <v>876</v>
      </c>
      <c r="B6" s="11" t="s">
        <v>935</v>
      </c>
    </row>
    <row r="7" spans="1:2" x14ac:dyDescent="0.25">
      <c r="A7" s="11" t="s">
        <v>1850</v>
      </c>
      <c r="B7" s="11" t="s">
        <v>135</v>
      </c>
    </row>
    <row r="8" spans="1:2" x14ac:dyDescent="0.25">
      <c r="A8" s="11" t="s">
        <v>875</v>
      </c>
      <c r="B8" s="11" t="s">
        <v>741</v>
      </c>
    </row>
    <row r="9" spans="1:2" x14ac:dyDescent="0.25">
      <c r="A9" s="11" t="s">
        <v>1008</v>
      </c>
      <c r="B9" s="11" t="s">
        <v>455</v>
      </c>
    </row>
    <row r="10" spans="1:2" x14ac:dyDescent="0.25">
      <c r="A10" s="11" t="s">
        <v>1851</v>
      </c>
      <c r="B10" s="11"/>
    </row>
    <row r="11" spans="1:2" ht="15.75" thickBot="1" x14ac:dyDescent="0.3">
      <c r="A11" s="11" t="s">
        <v>491</v>
      </c>
      <c r="B11" s="11"/>
    </row>
    <row r="12" spans="1:2" ht="15.75" thickBot="1" x14ac:dyDescent="0.3">
      <c r="A12" s="8" t="s">
        <v>23</v>
      </c>
      <c r="B12" s="8" t="s">
        <v>1157</v>
      </c>
    </row>
    <row r="13" spans="1:2" x14ac:dyDescent="0.25">
      <c r="A13" s="11" t="s">
        <v>601</v>
      </c>
      <c r="B13" s="11" t="s">
        <v>394</v>
      </c>
    </row>
    <row r="14" spans="1:2" x14ac:dyDescent="0.25">
      <c r="A14" s="11" t="s">
        <v>133</v>
      </c>
      <c r="B14" s="11" t="s">
        <v>1003</v>
      </c>
    </row>
    <row r="15" spans="1:2" x14ac:dyDescent="0.25">
      <c r="A15" s="11" t="s">
        <v>122</v>
      </c>
      <c r="B15" s="11" t="s">
        <v>10</v>
      </c>
    </row>
    <row r="16" spans="1:2" x14ac:dyDescent="0.25">
      <c r="A16" s="11"/>
      <c r="B16" s="11" t="s">
        <v>321</v>
      </c>
    </row>
    <row r="17" spans="1:2" x14ac:dyDescent="0.25">
      <c r="A17" s="11"/>
      <c r="B17" s="11" t="s">
        <v>307</v>
      </c>
    </row>
    <row r="18" spans="1:2" x14ac:dyDescent="0.25">
      <c r="A18" s="11"/>
      <c r="B18" s="11" t="s">
        <v>376</v>
      </c>
    </row>
    <row r="19" spans="1:2" x14ac:dyDescent="0.25">
      <c r="A19" s="11"/>
      <c r="B19" s="11" t="s">
        <v>812</v>
      </c>
    </row>
    <row r="20" spans="1:2" x14ac:dyDescent="0.25">
      <c r="A20" s="11"/>
      <c r="B20" s="11" t="s">
        <v>1218</v>
      </c>
    </row>
    <row r="21" spans="1:2" x14ac:dyDescent="0.25">
      <c r="A21" s="11"/>
      <c r="B21" s="11" t="s">
        <v>1031</v>
      </c>
    </row>
    <row r="22" spans="1:2" x14ac:dyDescent="0.25">
      <c r="A22" s="11"/>
      <c r="B22" s="11" t="s">
        <v>478</v>
      </c>
    </row>
    <row r="23" spans="1:2" ht="15.75" thickBot="1" x14ac:dyDescent="0.3">
      <c r="A23" s="11"/>
      <c r="B23" s="11" t="s">
        <v>1852</v>
      </c>
    </row>
    <row r="24" spans="1:2" ht="15.75" thickBot="1" x14ac:dyDescent="0.3">
      <c r="A24" s="203" t="s">
        <v>1120</v>
      </c>
      <c r="B24" s="8" t="s">
        <v>1193</v>
      </c>
    </row>
    <row r="25" spans="1:2" x14ac:dyDescent="0.25">
      <c r="A25" s="11" t="s">
        <v>593</v>
      </c>
      <c r="B25" s="11" t="s">
        <v>393</v>
      </c>
    </row>
    <row r="26" spans="1:2" x14ac:dyDescent="0.25">
      <c r="A26" s="11" t="s">
        <v>71</v>
      </c>
      <c r="B26" s="11" t="s">
        <v>87</v>
      </c>
    </row>
    <row r="27" spans="1:2" x14ac:dyDescent="0.25">
      <c r="A27" s="11" t="s">
        <v>423</v>
      </c>
      <c r="B27" s="11" t="s">
        <v>1081</v>
      </c>
    </row>
    <row r="28" spans="1:2" x14ac:dyDescent="0.25">
      <c r="A28" s="11" t="s">
        <v>423</v>
      </c>
      <c r="B28" s="11" t="s">
        <v>1197</v>
      </c>
    </row>
    <row r="29" spans="1:2" x14ac:dyDescent="0.25">
      <c r="A29" s="11" t="s">
        <v>492</v>
      </c>
      <c r="B29" s="11" t="s">
        <v>1666</v>
      </c>
    </row>
    <row r="30" spans="1:2" ht="15.75" thickBot="1" x14ac:dyDescent="0.3">
      <c r="A30" s="11" t="s">
        <v>491</v>
      </c>
      <c r="B30" s="11" t="s">
        <v>1071</v>
      </c>
    </row>
    <row r="31" spans="1:2" ht="15.75" thickBot="1" x14ac:dyDescent="0.3">
      <c r="A31" s="8" t="s">
        <v>13</v>
      </c>
      <c r="B31" s="11" t="s">
        <v>818</v>
      </c>
    </row>
    <row r="32" spans="1:2" x14ac:dyDescent="0.25">
      <c r="A32" s="11" t="s">
        <v>336</v>
      </c>
      <c r="B32" s="11" t="s">
        <v>1252</v>
      </c>
    </row>
    <row r="33" spans="1:2" ht="15.75" thickBot="1" x14ac:dyDescent="0.3">
      <c r="A33" s="11" t="s">
        <v>593</v>
      </c>
      <c r="B33" s="11" t="s">
        <v>210</v>
      </c>
    </row>
    <row r="34" spans="1:2" ht="15.75" thickBot="1" x14ac:dyDescent="0.3">
      <c r="A34" s="8" t="s">
        <v>18</v>
      </c>
      <c r="B34" s="11" t="s">
        <v>2</v>
      </c>
    </row>
    <row r="35" spans="1:2" ht="15.75" thickBot="1" x14ac:dyDescent="0.3">
      <c r="A35" s="35" t="s">
        <v>593</v>
      </c>
      <c r="B35" s="11" t="s">
        <v>40</v>
      </c>
    </row>
    <row r="36" spans="1:2" ht="15.75" thickBot="1" x14ac:dyDescent="0.3">
      <c r="A36" s="8" t="s">
        <v>787</v>
      </c>
      <c r="B36" s="8" t="s">
        <v>5</v>
      </c>
    </row>
    <row r="37" spans="1:2" x14ac:dyDescent="0.25">
      <c r="A37" s="4" t="s">
        <v>658</v>
      </c>
      <c r="B37" s="11" t="s">
        <v>1849</v>
      </c>
    </row>
    <row r="38" spans="1:2" x14ac:dyDescent="0.25">
      <c r="A38" s="202" t="s">
        <v>694</v>
      </c>
      <c r="B38" s="11" t="s">
        <v>142</v>
      </c>
    </row>
    <row r="39" spans="1:2" x14ac:dyDescent="0.25">
      <c r="A39" s="202" t="s">
        <v>675</v>
      </c>
      <c r="B39" s="179" t="s">
        <v>809</v>
      </c>
    </row>
    <row r="40" spans="1:2" x14ac:dyDescent="0.25">
      <c r="A40" s="202" t="s">
        <v>770</v>
      </c>
      <c r="B40" s="4" t="s">
        <v>1853</v>
      </c>
    </row>
    <row r="41" spans="1:2" ht="15.75" thickBot="1" x14ac:dyDescent="0.3">
      <c r="A41" s="202" t="s">
        <v>1848</v>
      </c>
    </row>
    <row r="42" spans="1:2" ht="15.75" thickBot="1" x14ac:dyDescent="0.3">
      <c r="A42" s="8" t="s">
        <v>1761</v>
      </c>
    </row>
    <row r="43" spans="1:2" x14ac:dyDescent="0.25">
      <c r="A43" s="4" t="s">
        <v>1786</v>
      </c>
    </row>
    <row r="44" spans="1:2" x14ac:dyDescent="0.25">
      <c r="A44" s="4" t="s">
        <v>72</v>
      </c>
    </row>
    <row r="45" spans="1:2" x14ac:dyDescent="0.25">
      <c r="A45" s="4" t="s">
        <v>935</v>
      </c>
    </row>
    <row r="46" spans="1:2" x14ac:dyDescent="0.25">
      <c r="A46" s="4" t="s">
        <v>1849</v>
      </c>
    </row>
    <row r="47" spans="1:2" x14ac:dyDescent="0.25">
      <c r="A47" s="4" t="s">
        <v>1071</v>
      </c>
    </row>
    <row r="48" spans="1:2" x14ac:dyDescent="0.25">
      <c r="A48" s="4" t="s">
        <v>87</v>
      </c>
    </row>
    <row r="49" spans="1:2" x14ac:dyDescent="0.25">
      <c r="A49" s="4" t="s">
        <v>135</v>
      </c>
      <c r="B49" s="35"/>
    </row>
    <row r="50" spans="1:2" x14ac:dyDescent="0.25">
      <c r="A50" s="4" t="s">
        <v>1800</v>
      </c>
      <c r="B50" s="11"/>
    </row>
    <row r="51" spans="1:2" x14ac:dyDescent="0.25">
      <c r="A51" s="4" t="s">
        <v>1008</v>
      </c>
    </row>
    <row r="52" spans="1:2" x14ac:dyDescent="0.25">
      <c r="A52" s="4" t="s">
        <v>491</v>
      </c>
    </row>
    <row r="53" spans="1:2" x14ac:dyDescent="0.25">
      <c r="B53" s="4"/>
    </row>
    <row r="58" spans="1:2" x14ac:dyDescent="0.25">
      <c r="A58" s="202"/>
    </row>
    <row r="59" spans="1:2" x14ac:dyDescent="0.25">
      <c r="A59" s="202"/>
    </row>
    <row r="60" spans="1:2" x14ac:dyDescent="0.25">
      <c r="A60" s="202"/>
    </row>
    <row r="61" spans="1:2" x14ac:dyDescent="0.25">
      <c r="A61" s="202"/>
    </row>
    <row r="62" spans="1:2" x14ac:dyDescent="0.25">
      <c r="A62" s="202"/>
    </row>
    <row r="63" spans="1:2" x14ac:dyDescent="0.25">
      <c r="A63" s="202"/>
    </row>
    <row r="64" spans="1:2" x14ac:dyDescent="0.25">
      <c r="A64" s="20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63"/>
  <sheetViews>
    <sheetView workbookViewId="0">
      <selection activeCell="B30" sqref="B3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1863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439</v>
      </c>
      <c r="B4" s="11" t="s">
        <v>478</v>
      </c>
    </row>
    <row r="5" spans="1:2" x14ac:dyDescent="0.25">
      <c r="A5" s="11" t="s">
        <v>38</v>
      </c>
      <c r="B5" s="11" t="s">
        <v>593</v>
      </c>
    </row>
    <row r="6" spans="1:2" x14ac:dyDescent="0.25">
      <c r="A6" s="11" t="s">
        <v>1854</v>
      </c>
      <c r="B6" s="11" t="s">
        <v>104</v>
      </c>
    </row>
    <row r="7" spans="1:2" x14ac:dyDescent="0.25">
      <c r="A7" s="11" t="s">
        <v>1855</v>
      </c>
      <c r="B7" s="11"/>
    </row>
    <row r="8" spans="1:2" x14ac:dyDescent="0.25">
      <c r="A8" s="11" t="s">
        <v>141</v>
      </c>
      <c r="B8" s="11"/>
    </row>
    <row r="9" spans="1:2" x14ac:dyDescent="0.25">
      <c r="A9" s="11" t="s">
        <v>1859</v>
      </c>
      <c r="B9" s="11"/>
    </row>
    <row r="10" spans="1:2" ht="15.75" thickBot="1" x14ac:dyDescent="0.3">
      <c r="A10" s="11" t="s">
        <v>1861</v>
      </c>
      <c r="B10" s="11"/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1071</v>
      </c>
      <c r="B12" s="11" t="s">
        <v>419</v>
      </c>
    </row>
    <row r="13" spans="1:2" x14ac:dyDescent="0.25">
      <c r="A13" s="11" t="s">
        <v>193</v>
      </c>
      <c r="B13" s="11" t="s">
        <v>492</v>
      </c>
    </row>
    <row r="14" spans="1:2" x14ac:dyDescent="0.25">
      <c r="A14" s="11" t="s">
        <v>593</v>
      </c>
      <c r="B14" s="11" t="s">
        <v>71</v>
      </c>
    </row>
    <row r="15" spans="1:2" x14ac:dyDescent="0.25">
      <c r="A15" s="11"/>
      <c r="B15" s="11" t="s">
        <v>423</v>
      </c>
    </row>
    <row r="16" spans="1:2" x14ac:dyDescent="0.25">
      <c r="A16" s="11"/>
      <c r="B16" s="11" t="s">
        <v>1528</v>
      </c>
    </row>
    <row r="17" spans="1:2" x14ac:dyDescent="0.25">
      <c r="A17" s="11"/>
      <c r="B17" s="11" t="s">
        <v>1857</v>
      </c>
    </row>
    <row r="18" spans="1:2" x14ac:dyDescent="0.25">
      <c r="A18" s="11"/>
      <c r="B18" s="11" t="s">
        <v>86</v>
      </c>
    </row>
    <row r="19" spans="1:2" ht="15.75" thickBot="1" x14ac:dyDescent="0.3">
      <c r="A19" s="11"/>
      <c r="B19" s="11" t="s">
        <v>634</v>
      </c>
    </row>
    <row r="20" spans="1:2" ht="15.75" thickBot="1" x14ac:dyDescent="0.3">
      <c r="A20" s="205" t="s">
        <v>1120</v>
      </c>
      <c r="B20" s="8" t="s">
        <v>1193</v>
      </c>
    </row>
    <row r="21" spans="1:2" x14ac:dyDescent="0.25">
      <c r="A21" s="11" t="s">
        <v>593</v>
      </c>
      <c r="B21" s="11" t="s">
        <v>91</v>
      </c>
    </row>
    <row r="22" spans="1:2" x14ac:dyDescent="0.25">
      <c r="A22" s="11" t="s">
        <v>491</v>
      </c>
      <c r="B22" s="11" t="s">
        <v>87</v>
      </c>
    </row>
    <row r="23" spans="1:2" x14ac:dyDescent="0.25">
      <c r="A23" s="11" t="s">
        <v>908</v>
      </c>
      <c r="B23" s="11" t="s">
        <v>1228</v>
      </c>
    </row>
    <row r="24" spans="1:2" x14ac:dyDescent="0.25">
      <c r="A24" s="11" t="s">
        <v>419</v>
      </c>
      <c r="B24" s="11" t="s">
        <v>1858</v>
      </c>
    </row>
    <row r="25" spans="1:2" x14ac:dyDescent="0.25">
      <c r="A25" s="11" t="s">
        <v>936</v>
      </c>
      <c r="B25" s="11" t="s">
        <v>427</v>
      </c>
    </row>
    <row r="26" spans="1:2" x14ac:dyDescent="0.25">
      <c r="A26" s="11" t="s">
        <v>593</v>
      </c>
      <c r="B26" s="11" t="s">
        <v>1219</v>
      </c>
    </row>
    <row r="27" spans="1:2" x14ac:dyDescent="0.25">
      <c r="A27" s="11"/>
      <c r="B27" s="11" t="s">
        <v>1860</v>
      </c>
    </row>
    <row r="28" spans="1:2" x14ac:dyDescent="0.25">
      <c r="A28" s="11"/>
      <c r="B28" s="11" t="s">
        <v>76</v>
      </c>
    </row>
    <row r="29" spans="1:2" x14ac:dyDescent="0.25">
      <c r="A29" s="11"/>
      <c r="B29" s="11" t="s">
        <v>219</v>
      </c>
    </row>
    <row r="30" spans="1:2" ht="15.75" thickBot="1" x14ac:dyDescent="0.3">
      <c r="A30" s="11"/>
      <c r="B30" s="11"/>
    </row>
    <row r="31" spans="1:2" ht="15.75" thickBot="1" x14ac:dyDescent="0.3">
      <c r="A31" s="8" t="s">
        <v>13</v>
      </c>
      <c r="B31" s="8" t="s">
        <v>5</v>
      </c>
    </row>
    <row r="32" spans="1:2" ht="15.75" thickBot="1" x14ac:dyDescent="0.3">
      <c r="A32" s="11" t="s">
        <v>593</v>
      </c>
      <c r="B32" s="11" t="s">
        <v>523</v>
      </c>
    </row>
    <row r="33" spans="1:2" ht="15.75" thickBot="1" x14ac:dyDescent="0.3">
      <c r="A33" s="8" t="s">
        <v>18</v>
      </c>
      <c r="B33" s="11" t="s">
        <v>1071</v>
      </c>
    </row>
    <row r="34" spans="1:2" ht="15.75" thickBot="1" x14ac:dyDescent="0.3">
      <c r="A34" s="11" t="s">
        <v>593</v>
      </c>
      <c r="B34" s="11" t="s">
        <v>72</v>
      </c>
    </row>
    <row r="35" spans="1:2" ht="15.75" thickBot="1" x14ac:dyDescent="0.3">
      <c r="A35" s="8" t="s">
        <v>1761</v>
      </c>
      <c r="B35" s="11" t="s">
        <v>1738</v>
      </c>
    </row>
    <row r="36" spans="1:2" x14ac:dyDescent="0.25">
      <c r="A36" s="4" t="s">
        <v>478</v>
      </c>
      <c r="B36" s="11" t="s">
        <v>439</v>
      </c>
    </row>
    <row r="37" spans="1:2" x14ac:dyDescent="0.25">
      <c r="A37" s="4" t="s">
        <v>439</v>
      </c>
      <c r="B37" s="179" t="s">
        <v>809</v>
      </c>
    </row>
    <row r="38" spans="1:2" ht="15.75" thickBot="1" x14ac:dyDescent="0.3">
      <c r="A38" s="4" t="s">
        <v>1856</v>
      </c>
      <c r="B38" s="4" t="s">
        <v>1862</v>
      </c>
    </row>
    <row r="39" spans="1:2" ht="15.75" thickBot="1" x14ac:dyDescent="0.3">
      <c r="A39" s="4" t="s">
        <v>241</v>
      </c>
      <c r="B39" s="8" t="s">
        <v>787</v>
      </c>
    </row>
    <row r="40" spans="1:2" x14ac:dyDescent="0.25">
      <c r="A40" s="4" t="s">
        <v>1351</v>
      </c>
      <c r="B40" s="4" t="s">
        <v>658</v>
      </c>
    </row>
    <row r="41" spans="1:2" x14ac:dyDescent="0.25">
      <c r="A41" s="4" t="s">
        <v>1071</v>
      </c>
      <c r="B41" s="204" t="s">
        <v>694</v>
      </c>
    </row>
    <row r="42" spans="1:2" x14ac:dyDescent="0.25">
      <c r="A42" s="4" t="s">
        <v>1069</v>
      </c>
      <c r="B42" s="204" t="s">
        <v>675</v>
      </c>
    </row>
    <row r="43" spans="1:2" x14ac:dyDescent="0.25">
      <c r="A43" s="4" t="s">
        <v>162</v>
      </c>
    </row>
    <row r="44" spans="1:2" x14ac:dyDescent="0.25">
      <c r="A44" s="4" t="s">
        <v>10</v>
      </c>
    </row>
    <row r="45" spans="1:2" x14ac:dyDescent="0.25">
      <c r="A45" s="4" t="s">
        <v>321</v>
      </c>
    </row>
    <row r="46" spans="1:2" x14ac:dyDescent="0.25">
      <c r="A46" s="204" t="s">
        <v>71</v>
      </c>
    </row>
    <row r="47" spans="1:2" x14ac:dyDescent="0.25">
      <c r="A47" s="204" t="s">
        <v>307</v>
      </c>
    </row>
    <row r="48" spans="1:2" x14ac:dyDescent="0.25">
      <c r="A48" s="204" t="s">
        <v>764</v>
      </c>
      <c r="B48" s="35"/>
    </row>
    <row r="49" spans="1:2" x14ac:dyDescent="0.25">
      <c r="A49" s="204" t="s">
        <v>376</v>
      </c>
      <c r="B49" s="11"/>
    </row>
    <row r="52" spans="1:2" x14ac:dyDescent="0.25">
      <c r="B52" s="4"/>
    </row>
    <row r="61" spans="1:2" x14ac:dyDescent="0.25">
      <c r="A61" s="204"/>
    </row>
    <row r="62" spans="1:2" x14ac:dyDescent="0.25">
      <c r="A62" s="204"/>
    </row>
    <row r="63" spans="1:2" x14ac:dyDescent="0.25">
      <c r="A63" s="20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8"/>
  <sheetViews>
    <sheetView workbookViewId="0">
      <selection activeCell="A33" sqref="A3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1864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1295</v>
      </c>
      <c r="B4" s="11" t="s">
        <v>1865</v>
      </c>
    </row>
    <row r="5" spans="1:2" x14ac:dyDescent="0.25">
      <c r="A5" s="11" t="s">
        <v>1868</v>
      </c>
      <c r="B5" s="11" t="s">
        <v>1866</v>
      </c>
    </row>
    <row r="6" spans="1:2" x14ac:dyDescent="0.25">
      <c r="A6" s="11" t="s">
        <v>1869</v>
      </c>
      <c r="B6" s="11" t="s">
        <v>1867</v>
      </c>
    </row>
    <row r="7" spans="1:2" ht="15.75" thickBot="1" x14ac:dyDescent="0.3">
      <c r="A7" s="11"/>
      <c r="B7" s="11" t="s">
        <v>1872</v>
      </c>
    </row>
    <row r="8" spans="1:2" ht="15.75" thickBot="1" x14ac:dyDescent="0.3">
      <c r="A8" s="8" t="s">
        <v>1876</v>
      </c>
      <c r="B8" s="11" t="s">
        <v>1873</v>
      </c>
    </row>
    <row r="9" spans="1:2" x14ac:dyDescent="0.25">
      <c r="A9" s="207" t="s">
        <v>544</v>
      </c>
      <c r="B9" s="11" t="s">
        <v>593</v>
      </c>
    </row>
    <row r="10" spans="1:2" ht="15.75" thickBot="1" x14ac:dyDescent="0.3">
      <c r="A10" s="207" t="s">
        <v>633</v>
      </c>
      <c r="B10" s="11" t="s">
        <v>1878</v>
      </c>
    </row>
    <row r="11" spans="1:2" ht="15.75" thickBot="1" x14ac:dyDescent="0.3">
      <c r="A11" s="8" t="s">
        <v>1761</v>
      </c>
      <c r="B11" s="8" t="s">
        <v>1157</v>
      </c>
    </row>
    <row r="12" spans="1:2" x14ac:dyDescent="0.25">
      <c r="A12" s="35" t="s">
        <v>285</v>
      </c>
      <c r="B12" s="11" t="s">
        <v>86</v>
      </c>
    </row>
    <row r="13" spans="1:2" x14ac:dyDescent="0.25">
      <c r="A13" s="4" t="s">
        <v>126</v>
      </c>
      <c r="B13" s="11" t="s">
        <v>1870</v>
      </c>
    </row>
    <row r="14" spans="1:2" x14ac:dyDescent="0.25">
      <c r="A14" s="4" t="s">
        <v>687</v>
      </c>
      <c r="B14" s="11" t="s">
        <v>105</v>
      </c>
    </row>
    <row r="15" spans="1:2" x14ac:dyDescent="0.25">
      <c r="A15" s="4" t="s">
        <v>268</v>
      </c>
      <c r="B15" s="11" t="s">
        <v>33</v>
      </c>
    </row>
    <row r="16" spans="1:2" ht="15.75" thickBot="1" x14ac:dyDescent="0.3">
      <c r="A16" s="4" t="s">
        <v>1477</v>
      </c>
      <c r="B16" s="11" t="s">
        <v>173</v>
      </c>
    </row>
    <row r="17" spans="1:2" ht="15.75" thickBot="1" x14ac:dyDescent="0.3">
      <c r="A17" s="4" t="s">
        <v>1491</v>
      </c>
      <c r="B17" s="8" t="s">
        <v>1193</v>
      </c>
    </row>
    <row r="18" spans="1:2" x14ac:dyDescent="0.25">
      <c r="A18" s="4" t="s">
        <v>596</v>
      </c>
      <c r="B18" s="11" t="s">
        <v>90</v>
      </c>
    </row>
    <row r="19" spans="1:2" x14ac:dyDescent="0.25">
      <c r="A19" s="4" t="s">
        <v>1219</v>
      </c>
      <c r="B19" s="11" t="s">
        <v>225</v>
      </c>
    </row>
    <row r="20" spans="1:2" x14ac:dyDescent="0.25">
      <c r="A20" s="4" t="s">
        <v>87</v>
      </c>
      <c r="B20" s="11" t="s">
        <v>1871</v>
      </c>
    </row>
    <row r="21" spans="1:2" x14ac:dyDescent="0.25">
      <c r="A21" s="4" t="s">
        <v>74</v>
      </c>
      <c r="B21" s="11" t="s">
        <v>1654</v>
      </c>
    </row>
    <row r="22" spans="1:2" x14ac:dyDescent="0.25">
      <c r="B22" s="11" t="s">
        <v>1877</v>
      </c>
    </row>
    <row r="23" spans="1:2" x14ac:dyDescent="0.25">
      <c r="A23" s="10" t="s">
        <v>809</v>
      </c>
      <c r="B23" s="11" t="s">
        <v>1654</v>
      </c>
    </row>
    <row r="24" spans="1:2" x14ac:dyDescent="0.25">
      <c r="A24" s="4">
        <v>617.53</v>
      </c>
      <c r="B24" s="11" t="s">
        <v>1408</v>
      </c>
    </row>
    <row r="25" spans="1:2" x14ac:dyDescent="0.25">
      <c r="B25" s="11" t="s">
        <v>1849</v>
      </c>
    </row>
    <row r="26" spans="1:2" ht="15.75" thickBot="1" x14ac:dyDescent="0.3">
      <c r="B26" s="11" t="s">
        <v>220</v>
      </c>
    </row>
    <row r="27" spans="1:2" ht="15.75" thickBot="1" x14ac:dyDescent="0.3">
      <c r="A27" s="8" t="s">
        <v>787</v>
      </c>
      <c r="B27" s="8" t="s">
        <v>5</v>
      </c>
    </row>
    <row r="28" spans="1:2" x14ac:dyDescent="0.25">
      <c r="A28" s="4" t="s">
        <v>658</v>
      </c>
      <c r="B28" s="11" t="s">
        <v>439</v>
      </c>
    </row>
    <row r="29" spans="1:2" x14ac:dyDescent="0.25">
      <c r="A29" s="206" t="s">
        <v>694</v>
      </c>
      <c r="B29" s="11" t="s">
        <v>491</v>
      </c>
    </row>
    <row r="30" spans="1:2" x14ac:dyDescent="0.25">
      <c r="A30" s="206" t="s">
        <v>675</v>
      </c>
      <c r="B30" s="11" t="s">
        <v>593</v>
      </c>
    </row>
    <row r="31" spans="1:2" x14ac:dyDescent="0.25">
      <c r="A31" s="206" t="s">
        <v>1874</v>
      </c>
      <c r="B31" s="11"/>
    </row>
    <row r="32" spans="1:2" x14ac:dyDescent="0.25">
      <c r="A32" s="206" t="s">
        <v>1875</v>
      </c>
    </row>
    <row r="33" spans="1:1" x14ac:dyDescent="0.25">
      <c r="A33" s="208"/>
    </row>
    <row r="34" spans="1:1" x14ac:dyDescent="0.25">
      <c r="A34" s="211" t="s">
        <v>593</v>
      </c>
    </row>
    <row r="35" spans="1:1" ht="15.75" thickBot="1" x14ac:dyDescent="0.3">
      <c r="A35" s="212" t="s">
        <v>1120</v>
      </c>
    </row>
    <row r="36" spans="1:1" ht="15.75" thickBot="1" x14ac:dyDescent="0.3">
      <c r="A36" s="213" t="s">
        <v>13</v>
      </c>
    </row>
    <row r="37" spans="1:1" ht="15.75" thickBot="1" x14ac:dyDescent="0.3">
      <c r="A37" s="213" t="s">
        <v>18</v>
      </c>
    </row>
    <row r="38" spans="1:1" ht="15.75" thickBot="1" x14ac:dyDescent="0.3">
      <c r="A38" s="213" t="s">
        <v>23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58"/>
  <sheetViews>
    <sheetView workbookViewId="0">
      <selection activeCell="B20" sqref="B20:B2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1879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1880</v>
      </c>
      <c r="B4" s="11" t="s">
        <v>593</v>
      </c>
    </row>
    <row r="5" spans="1:2" x14ac:dyDescent="0.25">
      <c r="A5" s="11" t="s">
        <v>1884</v>
      </c>
      <c r="B5" s="11" t="s">
        <v>1882</v>
      </c>
    </row>
    <row r="6" spans="1:2" x14ac:dyDescent="0.25">
      <c r="A6" s="11" t="s">
        <v>834</v>
      </c>
      <c r="B6" s="11" t="s">
        <v>1883</v>
      </c>
    </row>
    <row r="7" spans="1:2" x14ac:dyDescent="0.25">
      <c r="A7" s="11" t="s">
        <v>1885</v>
      </c>
      <c r="B7" s="11" t="s">
        <v>1515</v>
      </c>
    </row>
    <row r="8" spans="1:2" x14ac:dyDescent="0.25">
      <c r="A8" s="11"/>
      <c r="B8" s="11" t="s">
        <v>1888</v>
      </c>
    </row>
    <row r="9" spans="1:2" ht="15.75" thickBot="1" x14ac:dyDescent="0.3">
      <c r="A9" s="11"/>
      <c r="B9" s="11" t="s">
        <v>1893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593</v>
      </c>
      <c r="B11" s="11" t="s">
        <v>126</v>
      </c>
    </row>
    <row r="12" spans="1:2" x14ac:dyDescent="0.25">
      <c r="A12" s="11" t="s">
        <v>38</v>
      </c>
      <c r="B12" s="11" t="s">
        <v>687</v>
      </c>
    </row>
    <row r="13" spans="1:2" x14ac:dyDescent="0.25">
      <c r="A13" s="11" t="s">
        <v>703</v>
      </c>
      <c r="B13" s="11" t="s">
        <v>130</v>
      </c>
    </row>
    <row r="14" spans="1:2" x14ac:dyDescent="0.25">
      <c r="A14" s="11" t="s">
        <v>1396</v>
      </c>
      <c r="B14" s="11" t="s">
        <v>226</v>
      </c>
    </row>
    <row r="15" spans="1:2" x14ac:dyDescent="0.25">
      <c r="A15" s="11" t="s">
        <v>1889</v>
      </c>
      <c r="B15" s="11" t="s">
        <v>1680</v>
      </c>
    </row>
    <row r="16" spans="1:2" x14ac:dyDescent="0.25">
      <c r="A16" s="11" t="s">
        <v>1890</v>
      </c>
      <c r="B16" s="11" t="s">
        <v>269</v>
      </c>
    </row>
    <row r="17" spans="1:2" x14ac:dyDescent="0.25">
      <c r="A17" s="11" t="s">
        <v>1216</v>
      </c>
      <c r="B17" s="11" t="s">
        <v>257</v>
      </c>
    </row>
    <row r="18" spans="1:2" x14ac:dyDescent="0.25">
      <c r="A18" s="11" t="s">
        <v>1894</v>
      </c>
      <c r="B18" s="11" t="s">
        <v>226</v>
      </c>
    </row>
    <row r="19" spans="1:2" ht="15.75" thickBot="1" x14ac:dyDescent="0.3">
      <c r="A19" s="11" t="s">
        <v>1895</v>
      </c>
      <c r="B19" s="11" t="s">
        <v>285</v>
      </c>
    </row>
    <row r="20" spans="1:2" ht="15.75" thickBot="1" x14ac:dyDescent="0.3">
      <c r="A20" s="210" t="s">
        <v>1120</v>
      </c>
      <c r="B20" s="8" t="s">
        <v>1193</v>
      </c>
    </row>
    <row r="21" spans="1:2" x14ac:dyDescent="0.25">
      <c r="A21" s="11" t="s">
        <v>491</v>
      </c>
      <c r="B21" s="11" t="s">
        <v>220</v>
      </c>
    </row>
    <row r="22" spans="1:2" x14ac:dyDescent="0.25">
      <c r="A22" s="11" t="s">
        <v>908</v>
      </c>
      <c r="B22" s="11" t="s">
        <v>876</v>
      </c>
    </row>
    <row r="23" spans="1:2" x14ac:dyDescent="0.25">
      <c r="A23" s="11" t="s">
        <v>510</v>
      </c>
      <c r="B23" s="11" t="s">
        <v>875</v>
      </c>
    </row>
    <row r="24" spans="1:2" x14ac:dyDescent="0.25">
      <c r="A24" s="11" t="s">
        <v>457</v>
      </c>
      <c r="B24" s="11" t="s">
        <v>550</v>
      </c>
    </row>
    <row r="25" spans="1:2" x14ac:dyDescent="0.25">
      <c r="A25" s="11" t="s">
        <v>47</v>
      </c>
      <c r="B25" s="11" t="s">
        <v>1887</v>
      </c>
    </row>
    <row r="26" spans="1:2" x14ac:dyDescent="0.25">
      <c r="A26" s="11" t="s">
        <v>395</v>
      </c>
      <c r="B26" s="11" t="s">
        <v>92</v>
      </c>
    </row>
    <row r="27" spans="1:2" x14ac:dyDescent="0.25">
      <c r="A27" s="11" t="s">
        <v>511</v>
      </c>
      <c r="B27" s="11" t="s">
        <v>676</v>
      </c>
    </row>
    <row r="28" spans="1:2" x14ac:dyDescent="0.25">
      <c r="A28" s="11"/>
      <c r="B28" s="11" t="s">
        <v>903</v>
      </c>
    </row>
    <row r="29" spans="1:2" ht="15.75" thickBot="1" x14ac:dyDescent="0.3">
      <c r="A29" s="6" t="s">
        <v>593</v>
      </c>
      <c r="B29" s="11" t="s">
        <v>1352</v>
      </c>
    </row>
    <row r="30" spans="1:2" ht="15.75" thickBot="1" x14ac:dyDescent="0.3">
      <c r="A30" s="217" t="s">
        <v>13</v>
      </c>
      <c r="B30" s="11" t="s">
        <v>179</v>
      </c>
    </row>
    <row r="31" spans="1:2" ht="15.75" thickBot="1" x14ac:dyDescent="0.3">
      <c r="A31" s="217" t="s">
        <v>18</v>
      </c>
      <c r="B31" s="11" t="s">
        <v>1351</v>
      </c>
    </row>
    <row r="32" spans="1:2" ht="15.75" thickBot="1" x14ac:dyDescent="0.3">
      <c r="A32" s="8" t="s">
        <v>787</v>
      </c>
      <c r="B32" s="8" t="s">
        <v>5</v>
      </c>
    </row>
    <row r="33" spans="1:2" x14ac:dyDescent="0.25">
      <c r="A33" s="4" t="s">
        <v>658</v>
      </c>
      <c r="B33" s="11" t="s">
        <v>491</v>
      </c>
    </row>
    <row r="34" spans="1:2" x14ac:dyDescent="0.25">
      <c r="A34" s="209" t="s">
        <v>694</v>
      </c>
      <c r="B34" s="11" t="s">
        <v>11</v>
      </c>
    </row>
    <row r="35" spans="1:2" x14ac:dyDescent="0.25">
      <c r="A35" s="209" t="s">
        <v>675</v>
      </c>
      <c r="B35" s="11" t="s">
        <v>102</v>
      </c>
    </row>
    <row r="36" spans="1:2" x14ac:dyDescent="0.25">
      <c r="A36" s="214"/>
      <c r="B36" s="11" t="s">
        <v>1896</v>
      </c>
    </row>
    <row r="37" spans="1:2" ht="15.75" thickBot="1" x14ac:dyDescent="0.3">
      <c r="A37" s="214"/>
      <c r="B37" s="11" t="s">
        <v>561</v>
      </c>
    </row>
    <row r="38" spans="1:2" ht="15.75" thickBot="1" x14ac:dyDescent="0.3">
      <c r="A38" s="8" t="s">
        <v>1761</v>
      </c>
      <c r="B38" s="10" t="s">
        <v>809</v>
      </c>
    </row>
    <row r="39" spans="1:2" x14ac:dyDescent="0.25">
      <c r="A39" s="209" t="s">
        <v>130</v>
      </c>
      <c r="B39" s="4" t="s">
        <v>1892</v>
      </c>
    </row>
    <row r="40" spans="1:2" x14ac:dyDescent="0.25">
      <c r="A40" s="4" t="s">
        <v>268</v>
      </c>
    </row>
    <row r="41" spans="1:2" x14ac:dyDescent="0.25">
      <c r="A41" s="4" t="s">
        <v>285</v>
      </c>
    </row>
    <row r="42" spans="1:2" x14ac:dyDescent="0.25">
      <c r="A42" s="4" t="s">
        <v>1881</v>
      </c>
    </row>
    <row r="43" spans="1:2" x14ac:dyDescent="0.25">
      <c r="A43" s="4" t="s">
        <v>423</v>
      </c>
    </row>
    <row r="44" spans="1:2" x14ac:dyDescent="0.25">
      <c r="A44" s="4" t="s">
        <v>492</v>
      </c>
    </row>
    <row r="45" spans="1:2" x14ac:dyDescent="0.25">
      <c r="A45" s="4" t="s">
        <v>394</v>
      </c>
    </row>
    <row r="46" spans="1:2" x14ac:dyDescent="0.25">
      <c r="A46" s="4" t="s">
        <v>1886</v>
      </c>
    </row>
    <row r="47" spans="1:2" x14ac:dyDescent="0.25">
      <c r="A47" s="4" t="s">
        <v>1003</v>
      </c>
      <c r="B47" s="4"/>
    </row>
    <row r="48" spans="1:2" x14ac:dyDescent="0.25">
      <c r="A48" s="4" t="s">
        <v>395</v>
      </c>
    </row>
    <row r="49" spans="1:1" x14ac:dyDescent="0.25">
      <c r="A49" s="4" t="s">
        <v>1891</v>
      </c>
    </row>
    <row r="50" spans="1:1" x14ac:dyDescent="0.25">
      <c r="A50" s="209" t="s">
        <v>94</v>
      </c>
    </row>
    <row r="51" spans="1:1" x14ac:dyDescent="0.25">
      <c r="A51" s="209" t="s">
        <v>87</v>
      </c>
    </row>
    <row r="52" spans="1:1" x14ac:dyDescent="0.25">
      <c r="A52" s="209" t="s">
        <v>412</v>
      </c>
    </row>
    <row r="53" spans="1:1" x14ac:dyDescent="0.25">
      <c r="A53" s="209" t="s">
        <v>220</v>
      </c>
    </row>
    <row r="56" spans="1:1" x14ac:dyDescent="0.25">
      <c r="A56" s="209"/>
    </row>
    <row r="57" spans="1:1" x14ac:dyDescent="0.25">
      <c r="A57" s="209"/>
    </row>
    <row r="58" spans="1:1" x14ac:dyDescent="0.25">
      <c r="A58" s="20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77"/>
  <sheetViews>
    <sheetView topLeftCell="A54" workbookViewId="0">
      <selection activeCell="A69" sqref="A6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1903</v>
      </c>
      <c r="B1" s="3223"/>
    </row>
    <row r="2" spans="1:2" ht="15.75" thickBot="1" x14ac:dyDescent="0.3">
      <c r="A2" s="3235" t="s">
        <v>1910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1897</v>
      </c>
    </row>
    <row r="5" spans="1:2" x14ac:dyDescent="0.25">
      <c r="A5" s="11" t="s">
        <v>1904</v>
      </c>
      <c r="B5" s="11" t="s">
        <v>1898</v>
      </c>
    </row>
    <row r="6" spans="1:2" x14ac:dyDescent="0.25">
      <c r="A6" s="11"/>
      <c r="B6" s="11" t="s">
        <v>1899</v>
      </c>
    </row>
    <row r="7" spans="1:2" x14ac:dyDescent="0.25">
      <c r="A7" s="11"/>
      <c r="B7" s="11" t="s">
        <v>1900</v>
      </c>
    </row>
    <row r="8" spans="1:2" x14ac:dyDescent="0.25">
      <c r="A8" s="11"/>
      <c r="B8" s="11" t="s">
        <v>1906</v>
      </c>
    </row>
    <row r="9" spans="1:2" x14ac:dyDescent="0.25">
      <c r="A9" s="11"/>
      <c r="B9" s="11" t="s">
        <v>1908</v>
      </c>
    </row>
    <row r="10" spans="1:2" x14ac:dyDescent="0.25">
      <c r="A10" s="11"/>
      <c r="B10" s="11" t="s">
        <v>1907</v>
      </c>
    </row>
    <row r="11" spans="1:2" x14ac:dyDescent="0.25">
      <c r="A11" s="11"/>
      <c r="B11" s="11"/>
    </row>
    <row r="12" spans="1:2" x14ac:dyDescent="0.25">
      <c r="A12" s="11"/>
      <c r="B12" s="11"/>
    </row>
    <row r="13" spans="1:2" x14ac:dyDescent="0.25">
      <c r="A13" s="11"/>
      <c r="B13" s="11"/>
    </row>
    <row r="14" spans="1:2" x14ac:dyDescent="0.25">
      <c r="A14" s="11"/>
      <c r="B14" s="11"/>
    </row>
    <row r="15" spans="1:2" ht="15.75" thickBot="1" x14ac:dyDescent="0.3">
      <c r="A15" s="11"/>
      <c r="B15" s="11"/>
    </row>
    <row r="16" spans="1:2" ht="15.75" thickBot="1" x14ac:dyDescent="0.3">
      <c r="A16" s="8" t="s">
        <v>23</v>
      </c>
      <c r="B16" s="8" t="s">
        <v>1157</v>
      </c>
    </row>
    <row r="17" spans="1:2" x14ac:dyDescent="0.25">
      <c r="A17" s="11" t="s">
        <v>405</v>
      </c>
      <c r="B17" s="11" t="s">
        <v>536</v>
      </c>
    </row>
    <row r="18" spans="1:2" x14ac:dyDescent="0.25">
      <c r="A18" s="11" t="s">
        <v>1408</v>
      </c>
      <c r="B18" s="11" t="s">
        <v>571</v>
      </c>
    </row>
    <row r="19" spans="1:2" x14ac:dyDescent="0.25">
      <c r="A19" s="11" t="s">
        <v>1911</v>
      </c>
      <c r="B19" s="11" t="s">
        <v>1909</v>
      </c>
    </row>
    <row r="20" spans="1:2" x14ac:dyDescent="0.25">
      <c r="A20" s="11" t="s">
        <v>1912</v>
      </c>
      <c r="B20" s="11" t="s">
        <v>257</v>
      </c>
    </row>
    <row r="21" spans="1:2" x14ac:dyDescent="0.25">
      <c r="A21" s="11" t="s">
        <v>1913</v>
      </c>
      <c r="B21" s="11" t="s">
        <v>1421</v>
      </c>
    </row>
    <row r="22" spans="1:2" x14ac:dyDescent="0.25">
      <c r="A22" s="11"/>
      <c r="B22" s="11"/>
    </row>
    <row r="23" spans="1:2" x14ac:dyDescent="0.25">
      <c r="A23" s="11"/>
      <c r="B23" s="11"/>
    </row>
    <row r="24" spans="1:2" x14ac:dyDescent="0.25">
      <c r="A24" s="11"/>
      <c r="B24" s="11"/>
    </row>
    <row r="25" spans="1:2" x14ac:dyDescent="0.25">
      <c r="A25" s="11"/>
      <c r="B25" s="11"/>
    </row>
    <row r="26" spans="1:2" x14ac:dyDescent="0.25">
      <c r="A26" s="11"/>
      <c r="B26" s="11"/>
    </row>
    <row r="27" spans="1:2" x14ac:dyDescent="0.25">
      <c r="A27" s="11"/>
      <c r="B27" s="11"/>
    </row>
    <row r="28" spans="1:2" ht="15.75" thickBot="1" x14ac:dyDescent="0.3">
      <c r="A28" s="35"/>
      <c r="B28" s="11"/>
    </row>
    <row r="29" spans="1:2" ht="15.75" thickBot="1" x14ac:dyDescent="0.3">
      <c r="A29" s="216" t="s">
        <v>1120</v>
      </c>
      <c r="B29" s="8" t="s">
        <v>1193</v>
      </c>
    </row>
    <row r="30" spans="1:2" x14ac:dyDescent="0.25">
      <c r="A30" s="11" t="s">
        <v>511</v>
      </c>
      <c r="B30" s="11" t="s">
        <v>1905</v>
      </c>
    </row>
    <row r="31" spans="1:2" x14ac:dyDescent="0.25">
      <c r="A31" s="11" t="s">
        <v>662</v>
      </c>
      <c r="B31" s="11" t="s">
        <v>771</v>
      </c>
    </row>
    <row r="32" spans="1:2" x14ac:dyDescent="0.25">
      <c r="A32" s="11"/>
      <c r="B32" s="11" t="s">
        <v>590</v>
      </c>
    </row>
    <row r="33" spans="1:2" x14ac:dyDescent="0.25">
      <c r="A33" s="11"/>
      <c r="B33" s="11"/>
    </row>
    <row r="34" spans="1:2" x14ac:dyDescent="0.25">
      <c r="A34" s="11"/>
      <c r="B34" s="11"/>
    </row>
    <row r="35" spans="1:2" x14ac:dyDescent="0.25">
      <c r="A35" s="11"/>
      <c r="B35" s="11"/>
    </row>
    <row r="36" spans="1:2" x14ac:dyDescent="0.25">
      <c r="A36" s="11"/>
      <c r="B36" s="11"/>
    </row>
    <row r="37" spans="1:2" x14ac:dyDescent="0.25">
      <c r="A37" s="11"/>
      <c r="B37" s="11"/>
    </row>
    <row r="38" spans="1:2" x14ac:dyDescent="0.25">
      <c r="A38" s="11"/>
      <c r="B38" s="11"/>
    </row>
    <row r="39" spans="1:2" ht="15.75" thickBot="1" x14ac:dyDescent="0.3">
      <c r="A39" s="11"/>
      <c r="B39" s="11"/>
    </row>
    <row r="40" spans="1:2" ht="15.75" thickBot="1" x14ac:dyDescent="0.3">
      <c r="A40" s="8" t="s">
        <v>13</v>
      </c>
      <c r="B40" s="11"/>
    </row>
    <row r="41" spans="1:2" x14ac:dyDescent="0.25">
      <c r="A41" s="11"/>
      <c r="B41" s="11"/>
    </row>
    <row r="42" spans="1:2" x14ac:dyDescent="0.25">
      <c r="A42" s="11"/>
      <c r="B42" s="11"/>
    </row>
    <row r="43" spans="1:2" x14ac:dyDescent="0.25">
      <c r="A43" s="11"/>
      <c r="B43" s="11"/>
    </row>
    <row r="44" spans="1:2" ht="15.75" thickBot="1" x14ac:dyDescent="0.3">
      <c r="A44" s="11"/>
      <c r="B44" s="11"/>
    </row>
    <row r="45" spans="1:2" ht="15.75" thickBot="1" x14ac:dyDescent="0.3">
      <c r="A45" s="8" t="s">
        <v>18</v>
      </c>
      <c r="B45" s="11"/>
    </row>
    <row r="46" spans="1:2" x14ac:dyDescent="0.25">
      <c r="A46" s="35"/>
      <c r="B46" s="11"/>
    </row>
    <row r="47" spans="1:2" x14ac:dyDescent="0.25">
      <c r="A47" s="35"/>
      <c r="B47" s="11"/>
    </row>
    <row r="48" spans="1:2" ht="15.75" thickBot="1" x14ac:dyDescent="0.3">
      <c r="A48" s="35"/>
      <c r="B48" s="11"/>
    </row>
    <row r="49" spans="1:2" ht="15.75" thickBot="1" x14ac:dyDescent="0.3">
      <c r="A49" s="8" t="s">
        <v>787</v>
      </c>
      <c r="B49" s="8" t="s">
        <v>5</v>
      </c>
    </row>
    <row r="50" spans="1:2" x14ac:dyDescent="0.25">
      <c r="A50" s="4" t="s">
        <v>658</v>
      </c>
      <c r="B50" s="11" t="s">
        <v>0</v>
      </c>
    </row>
    <row r="51" spans="1:2" x14ac:dyDescent="0.25">
      <c r="A51" s="215" t="s">
        <v>694</v>
      </c>
      <c r="B51" s="11" t="s">
        <v>102</v>
      </c>
    </row>
    <row r="52" spans="1:2" x14ac:dyDescent="0.25">
      <c r="A52" s="215" t="s">
        <v>1901</v>
      </c>
      <c r="B52" s="11" t="s">
        <v>550</v>
      </c>
    </row>
    <row r="53" spans="1:2" x14ac:dyDescent="0.25">
      <c r="A53" s="215" t="s">
        <v>675</v>
      </c>
      <c r="B53" s="11"/>
    </row>
    <row r="54" spans="1:2" x14ac:dyDescent="0.25">
      <c r="A54" s="215"/>
      <c r="B54" s="11"/>
    </row>
    <row r="55" spans="1:2" x14ac:dyDescent="0.25">
      <c r="A55" s="215"/>
      <c r="B55" s="11"/>
    </row>
    <row r="56" spans="1:2" x14ac:dyDescent="0.25">
      <c r="A56" s="215"/>
      <c r="B56" s="11"/>
    </row>
    <row r="57" spans="1:2" x14ac:dyDescent="0.25">
      <c r="A57" s="215"/>
      <c r="B57" s="11"/>
    </row>
    <row r="58" spans="1:2" x14ac:dyDescent="0.25">
      <c r="A58" s="215"/>
      <c r="B58" s="11"/>
    </row>
    <row r="59" spans="1:2" ht="15.75" thickBot="1" x14ac:dyDescent="0.3">
      <c r="A59" s="215"/>
    </row>
    <row r="60" spans="1:2" ht="15.75" thickBot="1" x14ac:dyDescent="0.3">
      <c r="A60" s="216" t="s">
        <v>1902</v>
      </c>
      <c r="B60" s="218" t="s">
        <v>809</v>
      </c>
    </row>
    <row r="61" spans="1:2" x14ac:dyDescent="0.25">
      <c r="A61" s="4" t="s">
        <v>1081</v>
      </c>
      <c r="B61" s="4">
        <v>169.44</v>
      </c>
    </row>
    <row r="62" spans="1:2" ht="15.75" thickBot="1" x14ac:dyDescent="0.3">
      <c r="A62" s="4" t="s">
        <v>302</v>
      </c>
      <c r="B62" s="35"/>
    </row>
    <row r="63" spans="1:2" ht="15.75" thickBot="1" x14ac:dyDescent="0.3">
      <c r="A63" s="4" t="s">
        <v>285</v>
      </c>
      <c r="B63" s="8" t="s">
        <v>1914</v>
      </c>
    </row>
    <row r="64" spans="1:2" x14ac:dyDescent="0.25">
      <c r="A64" s="4" t="s">
        <v>284</v>
      </c>
      <c r="B64" s="219" t="s">
        <v>550</v>
      </c>
    </row>
    <row r="65" spans="1:2" x14ac:dyDescent="0.25">
      <c r="A65" s="4" t="s">
        <v>1473</v>
      </c>
      <c r="B65" s="219" t="s">
        <v>220</v>
      </c>
    </row>
    <row r="66" spans="1:2" x14ac:dyDescent="0.25">
      <c r="A66" s="4" t="s">
        <v>1229</v>
      </c>
      <c r="B66" s="4"/>
    </row>
    <row r="67" spans="1:2" x14ac:dyDescent="0.25">
      <c r="A67" s="4" t="s">
        <v>260</v>
      </c>
      <c r="B67" s="219"/>
    </row>
    <row r="68" spans="1:2" x14ac:dyDescent="0.25">
      <c r="A68" s="4" t="s">
        <v>272</v>
      </c>
      <c r="B68" s="219"/>
    </row>
    <row r="69" spans="1:2" x14ac:dyDescent="0.25">
      <c r="A69" s="4" t="s">
        <v>239</v>
      </c>
      <c r="B69" s="219"/>
    </row>
    <row r="70" spans="1:2" x14ac:dyDescent="0.25">
      <c r="B70" s="219"/>
    </row>
    <row r="71" spans="1:2" x14ac:dyDescent="0.25">
      <c r="A71" s="215"/>
      <c r="B71" s="219"/>
    </row>
    <row r="72" spans="1:2" x14ac:dyDescent="0.25">
      <c r="A72" s="215"/>
      <c r="B72" s="219"/>
    </row>
    <row r="73" spans="1:2" x14ac:dyDescent="0.25">
      <c r="A73" s="215"/>
      <c r="B73" s="219"/>
    </row>
    <row r="74" spans="1:2" x14ac:dyDescent="0.25">
      <c r="A74" s="215"/>
    </row>
    <row r="75" spans="1:2" x14ac:dyDescent="0.25">
      <c r="A75" s="215"/>
    </row>
    <row r="76" spans="1:2" x14ac:dyDescent="0.25">
      <c r="A76" s="215"/>
    </row>
    <row r="77" spans="1:2" x14ac:dyDescent="0.25">
      <c r="A77" s="21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73"/>
  <sheetViews>
    <sheetView workbookViewId="0">
      <selection activeCell="B6" sqref="B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ht="15.75" thickBot="1" x14ac:dyDescent="0.3">
      <c r="A1" s="3222" t="s">
        <v>1915</v>
      </c>
      <c r="B1" s="3223"/>
    </row>
    <row r="2" spans="1:2" x14ac:dyDescent="0.25">
      <c r="A2" s="3236" t="s">
        <v>1917</v>
      </c>
      <c r="B2" s="3237"/>
    </row>
    <row r="3" spans="1:2" x14ac:dyDescent="0.25">
      <c r="A3" s="190" t="s">
        <v>219</v>
      </c>
      <c r="B3" s="190" t="s">
        <v>87</v>
      </c>
    </row>
    <row r="4" spans="1:2" x14ac:dyDescent="0.25">
      <c r="A4" s="190" t="s">
        <v>1602</v>
      </c>
      <c r="B4" s="190" t="s">
        <v>130</v>
      </c>
    </row>
    <row r="5" spans="1:2" x14ac:dyDescent="0.25">
      <c r="A5" s="190" t="s">
        <v>137</v>
      </c>
      <c r="B5" s="190" t="s">
        <v>509</v>
      </c>
    </row>
    <row r="6" spans="1:2" x14ac:dyDescent="0.25">
      <c r="A6" s="190" t="s">
        <v>1916</v>
      </c>
      <c r="B6" s="190" t="s">
        <v>1405</v>
      </c>
    </row>
    <row r="7" spans="1:2" x14ac:dyDescent="0.25">
      <c r="A7" s="190" t="s">
        <v>1081</v>
      </c>
      <c r="B7" s="190" t="s">
        <v>1358</v>
      </c>
    </row>
    <row r="8" spans="1:2" x14ac:dyDescent="0.25">
      <c r="A8" s="3238" t="s">
        <v>1918</v>
      </c>
      <c r="B8" s="3239"/>
    </row>
    <row r="9" spans="1:2" x14ac:dyDescent="0.25">
      <c r="A9" s="190" t="s">
        <v>193</v>
      </c>
      <c r="B9" s="190" t="s">
        <v>1081</v>
      </c>
    </row>
    <row r="10" spans="1:2" x14ac:dyDescent="0.25">
      <c r="A10" s="190" t="s">
        <v>1919</v>
      </c>
      <c r="B10" s="190" t="s">
        <v>510</v>
      </c>
    </row>
    <row r="11" spans="1:2" x14ac:dyDescent="0.25">
      <c r="A11" s="190" t="s">
        <v>87</v>
      </c>
      <c r="B11" s="190" t="s">
        <v>321</v>
      </c>
    </row>
    <row r="12" spans="1:2" x14ac:dyDescent="0.25">
      <c r="A12" s="190" t="s">
        <v>1219</v>
      </c>
      <c r="B12" s="190" t="s">
        <v>10</v>
      </c>
    </row>
    <row r="13" spans="1:2" x14ac:dyDescent="0.25">
      <c r="A13" s="190" t="s">
        <v>425</v>
      </c>
      <c r="B13" s="190" t="s">
        <v>394</v>
      </c>
    </row>
    <row r="14" spans="1:2" x14ac:dyDescent="0.25">
      <c r="A14" s="190" t="s">
        <v>590</v>
      </c>
      <c r="B14" s="190" t="s">
        <v>1003</v>
      </c>
    </row>
    <row r="15" spans="1:2" x14ac:dyDescent="0.25">
      <c r="A15" s="190" t="s">
        <v>94</v>
      </c>
      <c r="B15" s="190" t="s">
        <v>241</v>
      </c>
    </row>
    <row r="16" spans="1:2" x14ac:dyDescent="0.25">
      <c r="A16" s="190" t="s">
        <v>336</v>
      </c>
      <c r="B16" s="190" t="s">
        <v>478</v>
      </c>
    </row>
    <row r="17" spans="1:2" x14ac:dyDescent="0.25">
      <c r="A17" s="190" t="s">
        <v>419</v>
      </c>
      <c r="B17" s="190" t="s">
        <v>157</v>
      </c>
    </row>
    <row r="18" spans="1:2" x14ac:dyDescent="0.25">
      <c r="A18" s="190" t="s">
        <v>492</v>
      </c>
      <c r="B18" s="190" t="s">
        <v>499</v>
      </c>
    </row>
    <row r="19" spans="1:2" x14ac:dyDescent="0.25">
      <c r="A19" s="190" t="s">
        <v>1351</v>
      </c>
      <c r="B19" s="190" t="s">
        <v>96</v>
      </c>
    </row>
    <row r="20" spans="1:2" x14ac:dyDescent="0.25">
      <c r="A20" s="190" t="s">
        <v>423</v>
      </c>
      <c r="B20" s="190" t="s">
        <v>71</v>
      </c>
    </row>
    <row r="21" spans="1:2" x14ac:dyDescent="0.25">
      <c r="A21" s="3238" t="s">
        <v>1920</v>
      </c>
      <c r="B21" s="3240"/>
    </row>
    <row r="22" spans="1:2" x14ac:dyDescent="0.25">
      <c r="A22" s="190" t="s">
        <v>1081</v>
      </c>
      <c r="B22" s="190" t="s">
        <v>535</v>
      </c>
    </row>
    <row r="23" spans="1:2" x14ac:dyDescent="0.25">
      <c r="A23" s="190" t="s">
        <v>16</v>
      </c>
      <c r="B23" s="190" t="s">
        <v>906</v>
      </c>
    </row>
    <row r="24" spans="1:2" x14ac:dyDescent="0.25">
      <c r="A24" s="190" t="s">
        <v>1921</v>
      </c>
      <c r="B24" s="190" t="s">
        <v>336</v>
      </c>
    </row>
    <row r="25" spans="1:2" x14ac:dyDescent="0.25">
      <c r="A25" s="190" t="s">
        <v>561</v>
      </c>
      <c r="B25" s="190" t="s">
        <v>15</v>
      </c>
    </row>
    <row r="26" spans="1:2" x14ac:dyDescent="0.25">
      <c r="A26" s="190" t="s">
        <v>719</v>
      </c>
      <c r="B26" s="190" t="s">
        <v>14</v>
      </c>
    </row>
    <row r="27" spans="1:2" x14ac:dyDescent="0.25">
      <c r="A27" s="190" t="s">
        <v>1088</v>
      </c>
      <c r="B27" s="190" t="s">
        <v>29</v>
      </c>
    </row>
    <row r="28" spans="1:2" x14ac:dyDescent="0.25">
      <c r="A28" s="190" t="s">
        <v>594</v>
      </c>
      <c r="B28" s="190" t="s">
        <v>550</v>
      </c>
    </row>
    <row r="29" spans="1:2" x14ac:dyDescent="0.25">
      <c r="A29" s="190" t="s">
        <v>633</v>
      </c>
      <c r="B29" s="190" t="s">
        <v>220</v>
      </c>
    </row>
    <row r="30" spans="1:2" x14ac:dyDescent="0.25">
      <c r="A30" s="190" t="s">
        <v>588</v>
      </c>
      <c r="B30" s="190" t="s">
        <v>170</v>
      </c>
    </row>
    <row r="31" spans="1:2" x14ac:dyDescent="0.25">
      <c r="A31" s="190" t="s">
        <v>123</v>
      </c>
      <c r="B31" s="190" t="s">
        <v>1922</v>
      </c>
    </row>
    <row r="32" spans="1:2" x14ac:dyDescent="0.25">
      <c r="A32" s="190" t="s">
        <v>719</v>
      </c>
      <c r="B32" s="190" t="s">
        <v>875</v>
      </c>
    </row>
    <row r="33" spans="1:2" x14ac:dyDescent="0.25">
      <c r="A33" s="190" t="s">
        <v>28</v>
      </c>
      <c r="B33" s="190" t="s">
        <v>1089</v>
      </c>
    </row>
    <row r="34" spans="1:2" x14ac:dyDescent="0.25">
      <c r="A34" s="190" t="s">
        <v>103</v>
      </c>
      <c r="B34" s="190" t="s">
        <v>220</v>
      </c>
    </row>
    <row r="35" spans="1:2" x14ac:dyDescent="0.25">
      <c r="A35" s="224" t="s">
        <v>593</v>
      </c>
      <c r="B35" s="227" t="s">
        <v>1193</v>
      </c>
    </row>
    <row r="36" spans="1:2" x14ac:dyDescent="0.25">
      <c r="A36" s="225" t="s">
        <v>1923</v>
      </c>
      <c r="B36" s="190" t="s">
        <v>846</v>
      </c>
    </row>
    <row r="37" spans="1:2" x14ac:dyDescent="0.25">
      <c r="A37" s="225" t="s">
        <v>1924</v>
      </c>
      <c r="B37" s="190" t="s">
        <v>845</v>
      </c>
    </row>
    <row r="38" spans="1:2" x14ac:dyDescent="0.25">
      <c r="B38" s="190" t="s">
        <v>1275</v>
      </c>
    </row>
    <row r="39" spans="1:2" ht="15.75" thickBot="1" x14ac:dyDescent="0.3">
      <c r="A39" s="11"/>
      <c r="B39" s="190" t="s">
        <v>271</v>
      </c>
    </row>
    <row r="40" spans="1:2" ht="15.75" thickBot="1" x14ac:dyDescent="0.3">
      <c r="A40" s="221" t="s">
        <v>13</v>
      </c>
      <c r="B40" s="190" t="s">
        <v>10</v>
      </c>
    </row>
    <row r="41" spans="1:2" x14ac:dyDescent="0.25">
      <c r="A41" s="11" t="s">
        <v>131</v>
      </c>
      <c r="B41" s="190" t="s">
        <v>1231</v>
      </c>
    </row>
    <row r="42" spans="1:2" x14ac:dyDescent="0.25">
      <c r="B42" s="190" t="s">
        <v>321</v>
      </c>
    </row>
    <row r="43" spans="1:2" x14ac:dyDescent="0.25">
      <c r="A43" s="226" t="s">
        <v>809</v>
      </c>
      <c r="B43" s="190" t="s">
        <v>1361</v>
      </c>
    </row>
    <row r="44" spans="1:2" x14ac:dyDescent="0.25">
      <c r="A44" s="4">
        <v>278.67</v>
      </c>
      <c r="B44" s="190" t="s">
        <v>397</v>
      </c>
    </row>
    <row r="45" spans="1:2" x14ac:dyDescent="0.25">
      <c r="B45" s="190" t="s">
        <v>398</v>
      </c>
    </row>
    <row r="46" spans="1:2" ht="15.75" thickBot="1" x14ac:dyDescent="0.3">
      <c r="B46" s="190" t="s">
        <v>411</v>
      </c>
    </row>
    <row r="47" spans="1:2" x14ac:dyDescent="0.25">
      <c r="A47" s="189" t="s">
        <v>787</v>
      </c>
      <c r="B47" s="227" t="s">
        <v>5</v>
      </c>
    </row>
    <row r="48" spans="1:2" x14ac:dyDescent="0.25">
      <c r="A48" s="191" t="s">
        <v>658</v>
      </c>
      <c r="B48" s="190" t="s">
        <v>398</v>
      </c>
    </row>
    <row r="49" spans="1:2" x14ac:dyDescent="0.25">
      <c r="A49" s="192" t="s">
        <v>694</v>
      </c>
      <c r="B49" s="190" t="s">
        <v>411</v>
      </c>
    </row>
    <row r="50" spans="1:2" x14ac:dyDescent="0.25">
      <c r="A50" s="192" t="s">
        <v>675</v>
      </c>
      <c r="B50" s="190" t="s">
        <v>455</v>
      </c>
    </row>
    <row r="51" spans="1:2" x14ac:dyDescent="0.25">
      <c r="B51" s="190" t="s">
        <v>212</v>
      </c>
    </row>
    <row r="52" spans="1:2" x14ac:dyDescent="0.25">
      <c r="B52" s="190" t="s">
        <v>553</v>
      </c>
    </row>
    <row r="53" spans="1:2" x14ac:dyDescent="0.25">
      <c r="A53" s="220"/>
      <c r="B53" s="190" t="s">
        <v>135</v>
      </c>
    </row>
    <row r="54" spans="1:2" x14ac:dyDescent="0.25">
      <c r="A54" s="220"/>
      <c r="B54" s="11"/>
    </row>
    <row r="55" spans="1:2" x14ac:dyDescent="0.25">
      <c r="A55" s="220"/>
    </row>
    <row r="56" spans="1:2" x14ac:dyDescent="0.25">
      <c r="A56" s="220"/>
    </row>
    <row r="58" spans="1:2" x14ac:dyDescent="0.25">
      <c r="B58" s="35"/>
    </row>
    <row r="59" spans="1:2" x14ac:dyDescent="0.25">
      <c r="B59" s="11"/>
    </row>
    <row r="62" spans="1:2" x14ac:dyDescent="0.25">
      <c r="B62" s="4"/>
    </row>
    <row r="67" spans="1:1" x14ac:dyDescent="0.25">
      <c r="A67" s="220"/>
    </row>
    <row r="68" spans="1:1" x14ac:dyDescent="0.25">
      <c r="A68" s="220"/>
    </row>
    <row r="69" spans="1:1" x14ac:dyDescent="0.25">
      <c r="A69" s="220"/>
    </row>
    <row r="70" spans="1:1" x14ac:dyDescent="0.25">
      <c r="A70" s="220"/>
    </row>
    <row r="71" spans="1:1" x14ac:dyDescent="0.25">
      <c r="A71" s="220"/>
    </row>
    <row r="72" spans="1:1" x14ac:dyDescent="0.25">
      <c r="A72" s="220"/>
    </row>
    <row r="73" spans="1:1" x14ac:dyDescent="0.25">
      <c r="A73" s="220"/>
    </row>
  </sheetData>
  <mergeCells count="4">
    <mergeCell ref="A1:B1"/>
    <mergeCell ref="A2:B2"/>
    <mergeCell ref="A8:B8"/>
    <mergeCell ref="A21:B2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47"/>
  <sheetViews>
    <sheetView workbookViewId="0">
      <selection activeCell="B7" sqref="B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222" t="s">
        <v>222</v>
      </c>
      <c r="B1" s="3223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481</v>
      </c>
      <c r="B3" s="3" t="s">
        <v>481</v>
      </c>
    </row>
    <row r="4" spans="1:2" x14ac:dyDescent="0.25">
      <c r="A4" s="3" t="s">
        <v>490</v>
      </c>
      <c r="B4" s="1" t="s">
        <v>487</v>
      </c>
    </row>
    <row r="5" spans="1:2" x14ac:dyDescent="0.25">
      <c r="A5" s="1" t="s">
        <v>505</v>
      </c>
      <c r="B5" s="3" t="s">
        <v>517</v>
      </c>
    </row>
    <row r="6" spans="1:2" ht="15.75" thickBot="1" x14ac:dyDescent="0.3">
      <c r="A6" s="1" t="s">
        <v>506</v>
      </c>
      <c r="B6" s="1" t="s">
        <v>518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" t="s">
        <v>481</v>
      </c>
      <c r="B8" s="7" t="s">
        <v>481</v>
      </c>
    </row>
    <row r="9" spans="1:2" x14ac:dyDescent="0.25">
      <c r="A9" s="1" t="s">
        <v>484</v>
      </c>
      <c r="B9" s="7" t="s">
        <v>482</v>
      </c>
    </row>
    <row r="10" spans="1:2" x14ac:dyDescent="0.25">
      <c r="A10" s="4" t="s">
        <v>485</v>
      </c>
      <c r="B10" s="7" t="s">
        <v>483</v>
      </c>
    </row>
    <row r="11" spans="1:2" x14ac:dyDescent="0.25">
      <c r="A11" s="4" t="s">
        <v>486</v>
      </c>
      <c r="B11" s="7" t="s">
        <v>425</v>
      </c>
    </row>
    <row r="12" spans="1:2" x14ac:dyDescent="0.25">
      <c r="A12" s="4" t="s">
        <v>489</v>
      </c>
      <c r="B12" s="7" t="s">
        <v>191</v>
      </c>
    </row>
    <row r="13" spans="1:2" x14ac:dyDescent="0.25">
      <c r="A13" s="4" t="s">
        <v>497</v>
      </c>
      <c r="B13" s="7" t="s">
        <v>502</v>
      </c>
    </row>
    <row r="14" spans="1:2" x14ac:dyDescent="0.25">
      <c r="A14" s="4" t="s">
        <v>498</v>
      </c>
      <c r="B14" s="7" t="s">
        <v>514</v>
      </c>
    </row>
    <row r="15" spans="1:2" x14ac:dyDescent="0.25">
      <c r="A15" s="4" t="s">
        <v>499</v>
      </c>
      <c r="B15" s="7" t="s">
        <v>112</v>
      </c>
    </row>
    <row r="16" spans="1:2" x14ac:dyDescent="0.25">
      <c r="A16" s="4" t="s">
        <v>500</v>
      </c>
      <c r="B16" s="7"/>
    </row>
    <row r="17" spans="1:2" x14ac:dyDescent="0.25">
      <c r="A17" s="4" t="s">
        <v>503</v>
      </c>
      <c r="B17" s="7"/>
    </row>
    <row r="18" spans="1:2" x14ac:dyDescent="0.25">
      <c r="A18" s="4" t="s">
        <v>504</v>
      </c>
      <c r="B18" s="7"/>
    </row>
    <row r="19" spans="1:2" ht="15.75" thickBot="1" x14ac:dyDescent="0.3">
      <c r="A19" s="4" t="s">
        <v>4</v>
      </c>
    </row>
    <row r="20" spans="1:2" ht="15.75" thickBot="1" x14ac:dyDescent="0.3">
      <c r="A20" s="8" t="s">
        <v>7</v>
      </c>
      <c r="B20" s="8" t="s">
        <v>12</v>
      </c>
    </row>
    <row r="21" spans="1:2" x14ac:dyDescent="0.25">
      <c r="A21" s="1" t="s">
        <v>481</v>
      </c>
      <c r="B21" s="1" t="s">
        <v>481</v>
      </c>
    </row>
    <row r="22" spans="1:2" x14ac:dyDescent="0.25">
      <c r="A22" s="1" t="s">
        <v>491</v>
      </c>
      <c r="B22" s="1" t="s">
        <v>493</v>
      </c>
    </row>
    <row r="23" spans="1:2" x14ac:dyDescent="0.25">
      <c r="A23" s="1" t="s">
        <v>419</v>
      </c>
      <c r="B23" s="1" t="s">
        <v>494</v>
      </c>
    </row>
    <row r="24" spans="1:2" x14ac:dyDescent="0.25">
      <c r="A24" s="1" t="s">
        <v>492</v>
      </c>
      <c r="B24" s="1" t="s">
        <v>260</v>
      </c>
    </row>
    <row r="25" spans="1:2" x14ac:dyDescent="0.25">
      <c r="A25" s="1" t="s">
        <v>510</v>
      </c>
      <c r="B25" s="4" t="s">
        <v>321</v>
      </c>
    </row>
    <row r="26" spans="1:2" x14ac:dyDescent="0.25">
      <c r="A26" s="1" t="s">
        <v>511</v>
      </c>
      <c r="B26" s="4" t="s">
        <v>10</v>
      </c>
    </row>
    <row r="27" spans="1:2" ht="15.75" thickBot="1" x14ac:dyDescent="0.3">
      <c r="A27" s="1"/>
      <c r="B27" s="4" t="s">
        <v>272</v>
      </c>
    </row>
    <row r="28" spans="1:2" ht="15.75" thickBot="1" x14ac:dyDescent="0.3">
      <c r="A28" s="8" t="s">
        <v>13</v>
      </c>
      <c r="B28" s="8" t="s">
        <v>5</v>
      </c>
    </row>
    <row r="29" spans="1:2" x14ac:dyDescent="0.25">
      <c r="A29" s="1" t="s">
        <v>479</v>
      </c>
      <c r="B29" s="1" t="s">
        <v>437</v>
      </c>
    </row>
    <row r="30" spans="1:2" x14ac:dyDescent="0.25">
      <c r="A30" s="1" t="s">
        <v>480</v>
      </c>
      <c r="B30" s="1" t="s">
        <v>376</v>
      </c>
    </row>
    <row r="31" spans="1:2" x14ac:dyDescent="0.25">
      <c r="A31" s="1" t="s">
        <v>447</v>
      </c>
      <c r="B31" s="1" t="s">
        <v>478</v>
      </c>
    </row>
    <row r="32" spans="1:2" x14ac:dyDescent="0.25">
      <c r="A32" s="1" t="s">
        <v>144</v>
      </c>
      <c r="B32" s="1" t="s">
        <v>220</v>
      </c>
    </row>
    <row r="33" spans="1:2" x14ac:dyDescent="0.25">
      <c r="A33" s="1" t="s">
        <v>145</v>
      </c>
      <c r="B33" s="4" t="s">
        <v>29</v>
      </c>
    </row>
    <row r="34" spans="1:2" x14ac:dyDescent="0.25">
      <c r="A34" s="1" t="s">
        <v>495</v>
      </c>
      <c r="B34" s="4" t="s">
        <v>28</v>
      </c>
    </row>
    <row r="35" spans="1:2" x14ac:dyDescent="0.25">
      <c r="A35" s="1" t="s">
        <v>512</v>
      </c>
      <c r="B35" s="4" t="s">
        <v>103</v>
      </c>
    </row>
    <row r="36" spans="1:2" x14ac:dyDescent="0.25">
      <c r="A36" s="1" t="s">
        <v>513</v>
      </c>
      <c r="B36" s="4" t="s">
        <v>102</v>
      </c>
    </row>
    <row r="37" spans="1:2" ht="15.75" thickBot="1" x14ac:dyDescent="0.3">
      <c r="A37" s="1"/>
      <c r="B37" s="4" t="s">
        <v>507</v>
      </c>
    </row>
    <row r="38" spans="1:2" ht="15.75" thickBot="1" x14ac:dyDescent="0.3">
      <c r="A38" s="8" t="s">
        <v>18</v>
      </c>
      <c r="B38" s="4" t="s">
        <v>508</v>
      </c>
    </row>
    <row r="39" spans="1:2" x14ac:dyDescent="0.25">
      <c r="A39" s="1" t="s">
        <v>488</v>
      </c>
      <c r="B39" s="4" t="s">
        <v>509</v>
      </c>
    </row>
    <row r="40" spans="1:2" x14ac:dyDescent="0.25">
      <c r="A40" s="1" t="s">
        <v>496</v>
      </c>
      <c r="B40" s="4" t="s">
        <v>507</v>
      </c>
    </row>
    <row r="41" spans="1:2" x14ac:dyDescent="0.25">
      <c r="A41" s="1" t="s">
        <v>501</v>
      </c>
      <c r="B41" s="4" t="s">
        <v>162</v>
      </c>
    </row>
    <row r="42" spans="1:2" x14ac:dyDescent="0.25">
      <c r="A42" s="4"/>
      <c r="B42" s="4" t="s">
        <v>515</v>
      </c>
    </row>
    <row r="43" spans="1:2" x14ac:dyDescent="0.25">
      <c r="A43" s="4"/>
      <c r="B43" s="4" t="s">
        <v>516</v>
      </c>
    </row>
    <row r="44" spans="1:2" x14ac:dyDescent="0.25">
      <c r="A44" s="4"/>
    </row>
    <row r="45" spans="1:2" x14ac:dyDescent="0.25">
      <c r="A45" s="4"/>
    </row>
    <row r="46" spans="1:2" x14ac:dyDescent="0.25">
      <c r="A46" s="4"/>
    </row>
    <row r="47" spans="1:2" x14ac:dyDescent="0.25">
      <c r="A47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B47"/>
  <sheetViews>
    <sheetView workbookViewId="0">
      <selection activeCell="B6" sqref="B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1925</v>
      </c>
      <c r="B1" s="3223"/>
    </row>
    <row r="2" spans="1:2" x14ac:dyDescent="0.25">
      <c r="A2" s="3222" t="s">
        <v>1940</v>
      </c>
      <c r="B2" s="3223"/>
    </row>
    <row r="3" spans="1:2" ht="15.75" thickBot="1" x14ac:dyDescent="0.3">
      <c r="A3" s="3235" t="s">
        <v>1926</v>
      </c>
      <c r="B3" s="3234"/>
    </row>
    <row r="4" spans="1:2" ht="15.75" thickBot="1" x14ac:dyDescent="0.3">
      <c r="A4" s="8" t="s">
        <v>61</v>
      </c>
      <c r="B4" s="8" t="s">
        <v>17</v>
      </c>
    </row>
    <row r="5" spans="1:2" x14ac:dyDescent="0.25">
      <c r="A5" s="11" t="s">
        <v>1927</v>
      </c>
      <c r="B5" s="11" t="s">
        <v>1929</v>
      </c>
    </row>
    <row r="6" spans="1:2" x14ac:dyDescent="0.25">
      <c r="A6" s="11" t="s">
        <v>1928</v>
      </c>
      <c r="B6" s="11" t="s">
        <v>1930</v>
      </c>
    </row>
    <row r="7" spans="1:2" x14ac:dyDescent="0.25">
      <c r="A7" s="11" t="s">
        <v>1936</v>
      </c>
      <c r="B7" s="11" t="s">
        <v>1932</v>
      </c>
    </row>
    <row r="8" spans="1:2" x14ac:dyDescent="0.25">
      <c r="A8" s="11"/>
      <c r="B8" s="11" t="s">
        <v>1935</v>
      </c>
    </row>
    <row r="9" spans="1:2" ht="15.75" thickBot="1" x14ac:dyDescent="0.3">
      <c r="A9" s="11"/>
      <c r="B9" s="11" t="s">
        <v>1938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112</v>
      </c>
      <c r="B11" s="11" t="s">
        <v>33</v>
      </c>
    </row>
    <row r="12" spans="1:2" x14ac:dyDescent="0.25">
      <c r="A12" s="11" t="s">
        <v>495</v>
      </c>
      <c r="B12" s="11" t="s">
        <v>268</v>
      </c>
    </row>
    <row r="13" spans="1:2" x14ac:dyDescent="0.25">
      <c r="A13" s="11" t="s">
        <v>1937</v>
      </c>
      <c r="B13" s="11" t="s">
        <v>269</v>
      </c>
    </row>
    <row r="14" spans="1:2" x14ac:dyDescent="0.25">
      <c r="A14" s="11" t="s">
        <v>220</v>
      </c>
      <c r="B14" s="11" t="s">
        <v>257</v>
      </c>
    </row>
    <row r="15" spans="1:2" x14ac:dyDescent="0.25">
      <c r="A15" s="11" t="s">
        <v>87</v>
      </c>
      <c r="B15" s="11" t="s">
        <v>204</v>
      </c>
    </row>
    <row r="16" spans="1:2" x14ac:dyDescent="0.25">
      <c r="A16" s="11" t="s">
        <v>502</v>
      </c>
      <c r="B16" s="11" t="s">
        <v>687</v>
      </c>
    </row>
    <row r="17" spans="1:2" ht="15.75" thickBot="1" x14ac:dyDescent="0.3">
      <c r="A17" s="11" t="s">
        <v>1939</v>
      </c>
      <c r="B17" s="11" t="s">
        <v>150</v>
      </c>
    </row>
    <row r="18" spans="1:2" ht="15.75" thickBot="1" x14ac:dyDescent="0.3">
      <c r="A18" s="3231" t="s">
        <v>1933</v>
      </c>
      <c r="B18" s="3232"/>
    </row>
    <row r="19" spans="1:2" ht="15.75" thickBot="1" x14ac:dyDescent="0.3">
      <c r="A19" s="11" t="s">
        <v>339</v>
      </c>
      <c r="B19" s="11" t="s">
        <v>1156</v>
      </c>
    </row>
    <row r="20" spans="1:2" ht="15.75" thickBot="1" x14ac:dyDescent="0.3">
      <c r="A20" s="223" t="s">
        <v>593</v>
      </c>
      <c r="B20" s="8" t="s">
        <v>1193</v>
      </c>
    </row>
    <row r="21" spans="1:2" x14ac:dyDescent="0.25">
      <c r="A21" s="11" t="s">
        <v>1941</v>
      </c>
      <c r="B21" s="11" t="s">
        <v>302</v>
      </c>
    </row>
    <row r="22" spans="1:2" x14ac:dyDescent="0.25">
      <c r="A22" s="11" t="s">
        <v>1942</v>
      </c>
      <c r="B22" s="11" t="s">
        <v>376</v>
      </c>
    </row>
    <row r="23" spans="1:2" ht="15.75" thickBot="1" x14ac:dyDescent="0.3">
      <c r="A23" s="11"/>
      <c r="B23" s="11" t="s">
        <v>239</v>
      </c>
    </row>
    <row r="24" spans="1:2" ht="15.75" thickBot="1" x14ac:dyDescent="0.3">
      <c r="A24" s="8" t="s">
        <v>787</v>
      </c>
      <c r="B24" s="8" t="s">
        <v>5</v>
      </c>
    </row>
    <row r="25" spans="1:2" x14ac:dyDescent="0.25">
      <c r="A25" s="4" t="s">
        <v>658</v>
      </c>
      <c r="B25" s="11" t="s">
        <v>1445</v>
      </c>
    </row>
    <row r="26" spans="1:2" x14ac:dyDescent="0.25">
      <c r="A26" s="222" t="s">
        <v>694</v>
      </c>
      <c r="B26" s="11" t="s">
        <v>1934</v>
      </c>
    </row>
    <row r="27" spans="1:2" x14ac:dyDescent="0.25">
      <c r="A27" s="222" t="s">
        <v>1931</v>
      </c>
      <c r="B27" s="11" t="s">
        <v>903</v>
      </c>
    </row>
    <row r="28" spans="1:2" x14ac:dyDescent="0.25">
      <c r="A28" s="228"/>
      <c r="B28" s="11" t="s">
        <v>72</v>
      </c>
    </row>
    <row r="29" spans="1:2" x14ac:dyDescent="0.25">
      <c r="A29" s="228"/>
      <c r="B29" s="11" t="s">
        <v>1849</v>
      </c>
    </row>
    <row r="30" spans="1:2" x14ac:dyDescent="0.25">
      <c r="A30" s="222"/>
      <c r="B30" s="10" t="s">
        <v>809</v>
      </c>
    </row>
    <row r="31" spans="1:2" x14ac:dyDescent="0.25">
      <c r="B31" s="4">
        <v>94.41</v>
      </c>
    </row>
    <row r="32" spans="1:2" x14ac:dyDescent="0.25">
      <c r="B32" s="35"/>
    </row>
    <row r="33" spans="1:2" x14ac:dyDescent="0.25">
      <c r="B33" s="11"/>
    </row>
    <row r="36" spans="1:2" x14ac:dyDescent="0.25">
      <c r="B36" s="4"/>
    </row>
    <row r="41" spans="1:2" x14ac:dyDescent="0.25">
      <c r="A41" s="222"/>
    </row>
    <row r="42" spans="1:2" x14ac:dyDescent="0.25">
      <c r="A42" s="222"/>
    </row>
    <row r="43" spans="1:2" x14ac:dyDescent="0.25">
      <c r="A43" s="222"/>
    </row>
    <row r="44" spans="1:2" x14ac:dyDescent="0.25">
      <c r="A44" s="222"/>
    </row>
    <row r="45" spans="1:2" x14ac:dyDescent="0.25">
      <c r="A45" s="222"/>
    </row>
    <row r="46" spans="1:2" x14ac:dyDescent="0.25">
      <c r="A46" s="222"/>
    </row>
    <row r="47" spans="1:2" x14ac:dyDescent="0.25">
      <c r="A47" s="222"/>
    </row>
  </sheetData>
  <mergeCells count="4">
    <mergeCell ref="A1:B1"/>
    <mergeCell ref="A3:B3"/>
    <mergeCell ref="A18:B18"/>
    <mergeCell ref="A2:B2"/>
  </mergeCells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B67"/>
  <sheetViews>
    <sheetView workbookViewId="0">
      <selection activeCell="A11" sqref="A1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1943</v>
      </c>
      <c r="B1" s="3223"/>
    </row>
    <row r="2" spans="1:2" ht="15.75" thickBot="1" x14ac:dyDescent="0.3">
      <c r="A2" s="3235" t="s">
        <v>1944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1948</v>
      </c>
      <c r="B4" s="11" t="s">
        <v>1945</v>
      </c>
    </row>
    <row r="5" spans="1:2" x14ac:dyDescent="0.25">
      <c r="A5" s="11" t="s">
        <v>1947</v>
      </c>
      <c r="B5" s="11" t="s">
        <v>1946</v>
      </c>
    </row>
    <row r="6" spans="1:2" ht="15.75" thickBot="1" x14ac:dyDescent="0.3">
      <c r="A6" s="11"/>
      <c r="B6" s="11" t="s">
        <v>1952</v>
      </c>
    </row>
    <row r="7" spans="1:2" ht="15.75" thickBot="1" x14ac:dyDescent="0.3">
      <c r="A7" s="3231" t="s">
        <v>1949</v>
      </c>
      <c r="B7" s="3232"/>
    </row>
    <row r="8" spans="1:2" x14ac:dyDescent="0.25">
      <c r="A8" s="11" t="s">
        <v>172</v>
      </c>
      <c r="B8" s="11" t="s">
        <v>173</v>
      </c>
    </row>
    <row r="9" spans="1:2" x14ac:dyDescent="0.25">
      <c r="A9" s="11" t="s">
        <v>1891</v>
      </c>
      <c r="B9" s="11" t="s">
        <v>130</v>
      </c>
    </row>
    <row r="10" spans="1:2" x14ac:dyDescent="0.25">
      <c r="A10" s="11" t="s">
        <v>170</v>
      </c>
      <c r="B10" s="11" t="s">
        <v>259</v>
      </c>
    </row>
    <row r="11" spans="1:2" x14ac:dyDescent="0.25">
      <c r="A11" s="11" t="s">
        <v>171</v>
      </c>
      <c r="B11" s="11" t="s">
        <v>239</v>
      </c>
    </row>
    <row r="12" spans="1:2" x14ac:dyDescent="0.25">
      <c r="A12" s="11" t="s">
        <v>28</v>
      </c>
      <c r="B12" s="11" t="s">
        <v>268</v>
      </c>
    </row>
    <row r="13" spans="1:2" x14ac:dyDescent="0.25">
      <c r="A13" s="11" t="s">
        <v>857</v>
      </c>
      <c r="B13" s="11" t="s">
        <v>1834</v>
      </c>
    </row>
    <row r="14" spans="1:2" x14ac:dyDescent="0.25">
      <c r="A14" s="11" t="s">
        <v>80</v>
      </c>
      <c r="B14" s="11" t="s">
        <v>188</v>
      </c>
    </row>
    <row r="15" spans="1:2" x14ac:dyDescent="0.25">
      <c r="A15" s="11" t="s">
        <v>656</v>
      </c>
      <c r="B15" s="11"/>
    </row>
    <row r="16" spans="1:2" ht="15.75" thickBot="1" x14ac:dyDescent="0.3">
      <c r="A16" s="11" t="s">
        <v>673</v>
      </c>
      <c r="B16" s="11"/>
    </row>
    <row r="17" spans="1:2" ht="15.75" thickBot="1" x14ac:dyDescent="0.3">
      <c r="A17" s="8" t="s">
        <v>5</v>
      </c>
      <c r="B17" s="8" t="s">
        <v>1193</v>
      </c>
    </row>
    <row r="18" spans="1:2" x14ac:dyDescent="0.25">
      <c r="A18" s="11" t="s">
        <v>1351</v>
      </c>
      <c r="B18" s="11" t="s">
        <v>100</v>
      </c>
    </row>
    <row r="19" spans="1:2" x14ac:dyDescent="0.25">
      <c r="A19" s="11" t="s">
        <v>1428</v>
      </c>
      <c r="B19" s="11" t="s">
        <v>1950</v>
      </c>
    </row>
    <row r="20" spans="1:2" x14ac:dyDescent="0.25">
      <c r="A20" s="11" t="s">
        <v>561</v>
      </c>
      <c r="B20" s="11" t="s">
        <v>1951</v>
      </c>
    </row>
    <row r="21" spans="1:2" x14ac:dyDescent="0.25">
      <c r="A21" s="11" t="s">
        <v>548</v>
      </c>
      <c r="B21" s="11" t="s">
        <v>162</v>
      </c>
    </row>
    <row r="22" spans="1:2" x14ac:dyDescent="0.25">
      <c r="A22" s="11" t="s">
        <v>1953</v>
      </c>
      <c r="B22" s="11" t="s">
        <v>174</v>
      </c>
    </row>
    <row r="23" spans="1:2" x14ac:dyDescent="0.25">
      <c r="A23" s="11" t="s">
        <v>553</v>
      </c>
      <c r="B23" s="11" t="s">
        <v>150</v>
      </c>
    </row>
    <row r="24" spans="1:2" x14ac:dyDescent="0.25">
      <c r="A24" s="11" t="s">
        <v>1450</v>
      </c>
      <c r="B24" s="11" t="s">
        <v>74</v>
      </c>
    </row>
    <row r="25" spans="1:2" x14ac:dyDescent="0.25">
      <c r="A25" s="11" t="s">
        <v>103</v>
      </c>
      <c r="B25" s="11" t="s">
        <v>339</v>
      </c>
    </row>
    <row r="26" spans="1:2" ht="15.75" thickBot="1" x14ac:dyDescent="0.3">
      <c r="A26" s="11" t="s">
        <v>28</v>
      </c>
      <c r="B26" s="11"/>
    </row>
    <row r="27" spans="1:2" ht="15.75" thickBot="1" x14ac:dyDescent="0.3">
      <c r="A27" s="11" t="s">
        <v>300</v>
      </c>
      <c r="B27" s="8" t="s">
        <v>593</v>
      </c>
    </row>
    <row r="28" spans="1:2" ht="15.75" thickBot="1" x14ac:dyDescent="0.3">
      <c r="A28" s="11" t="s">
        <v>1955</v>
      </c>
      <c r="B28" s="234" t="s">
        <v>13</v>
      </c>
    </row>
    <row r="29" spans="1:2" ht="15.75" thickBot="1" x14ac:dyDescent="0.3">
      <c r="A29" s="11" t="s">
        <v>397</v>
      </c>
      <c r="B29" s="233" t="s">
        <v>1120</v>
      </c>
    </row>
    <row r="30" spans="1:2" ht="15.75" thickBot="1" x14ac:dyDescent="0.3">
      <c r="A30" s="11"/>
      <c r="B30" s="213" t="s">
        <v>18</v>
      </c>
    </row>
    <row r="31" spans="1:2" ht="15.75" thickBot="1" x14ac:dyDescent="0.3">
      <c r="A31" s="8" t="s">
        <v>787</v>
      </c>
      <c r="B31" s="11"/>
    </row>
    <row r="32" spans="1:2" ht="15.75" thickBot="1" x14ac:dyDescent="0.3">
      <c r="A32" s="4" t="s">
        <v>658</v>
      </c>
      <c r="B32" s="8" t="s">
        <v>809</v>
      </c>
    </row>
    <row r="33" spans="1:2" x14ac:dyDescent="0.25">
      <c r="A33" s="229" t="s">
        <v>694</v>
      </c>
      <c r="B33" s="4" t="s">
        <v>1954</v>
      </c>
    </row>
    <row r="34" spans="1:2" x14ac:dyDescent="0.25">
      <c r="A34" s="35"/>
      <c r="B34" s="11"/>
    </row>
    <row r="35" spans="1:2" x14ac:dyDescent="0.25">
      <c r="A35" s="35"/>
      <c r="B35" s="11"/>
    </row>
    <row r="36" spans="1:2" x14ac:dyDescent="0.25">
      <c r="A36" s="35"/>
      <c r="B36" s="11"/>
    </row>
    <row r="40" spans="1:2" x14ac:dyDescent="0.25">
      <c r="A40" s="229"/>
    </row>
    <row r="41" spans="1:2" x14ac:dyDescent="0.25">
      <c r="A41" s="230"/>
    </row>
    <row r="42" spans="1:2" x14ac:dyDescent="0.25">
      <c r="A42" s="230"/>
    </row>
    <row r="43" spans="1:2" x14ac:dyDescent="0.25">
      <c r="A43" s="230"/>
    </row>
    <row r="44" spans="1:2" x14ac:dyDescent="0.25">
      <c r="A44" s="230"/>
    </row>
    <row r="45" spans="1:2" x14ac:dyDescent="0.25">
      <c r="A45" s="230"/>
    </row>
    <row r="46" spans="1:2" x14ac:dyDescent="0.25">
      <c r="A46" s="230"/>
    </row>
    <row r="47" spans="1:2" x14ac:dyDescent="0.25">
      <c r="A47" s="230"/>
    </row>
    <row r="48" spans="1:2" x14ac:dyDescent="0.25">
      <c r="A48" s="229"/>
    </row>
    <row r="49" spans="1:2" x14ac:dyDescent="0.25">
      <c r="A49" s="229"/>
    </row>
    <row r="50" spans="1:2" x14ac:dyDescent="0.25">
      <c r="A50" s="229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229"/>
    </row>
    <row r="62" spans="1:2" x14ac:dyDescent="0.25">
      <c r="A62" s="229"/>
    </row>
    <row r="63" spans="1:2" x14ac:dyDescent="0.25">
      <c r="A63" s="229"/>
    </row>
    <row r="64" spans="1:2" x14ac:dyDescent="0.25">
      <c r="A64" s="229"/>
    </row>
    <row r="65" spans="1:1" x14ac:dyDescent="0.25">
      <c r="A65" s="229"/>
    </row>
    <row r="66" spans="1:1" x14ac:dyDescent="0.25">
      <c r="A66" s="229"/>
    </row>
    <row r="67" spans="1:1" x14ac:dyDescent="0.25">
      <c r="A67" s="229"/>
    </row>
  </sheetData>
  <mergeCells count="3">
    <mergeCell ref="A1:B1"/>
    <mergeCell ref="A2:B2"/>
    <mergeCell ref="A7:B7"/>
  </mergeCell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B52"/>
  <sheetViews>
    <sheetView workbookViewId="0">
      <selection activeCell="B8" sqref="B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1956</v>
      </c>
      <c r="B1" s="3223"/>
    </row>
    <row r="2" spans="1:2" ht="15.75" thickBot="1" x14ac:dyDescent="0.3">
      <c r="A2" s="3235" t="s">
        <v>1940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1748</v>
      </c>
      <c r="B4" s="11"/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112</v>
      </c>
      <c r="B6" s="11" t="s">
        <v>188</v>
      </c>
    </row>
    <row r="7" spans="1:2" x14ac:dyDescent="0.25">
      <c r="A7" s="11" t="s">
        <v>193</v>
      </c>
      <c r="B7" s="11" t="s">
        <v>1069</v>
      </c>
    </row>
    <row r="8" spans="1:2" ht="15.75" thickBot="1" x14ac:dyDescent="0.3">
      <c r="A8" s="11"/>
      <c r="B8" s="11" t="s">
        <v>239</v>
      </c>
    </row>
    <row r="9" spans="1:2" ht="15.75" thickBot="1" x14ac:dyDescent="0.3">
      <c r="A9" s="232" t="s">
        <v>1120</v>
      </c>
      <c r="B9" s="8" t="s">
        <v>1193</v>
      </c>
    </row>
    <row r="10" spans="1:2" x14ac:dyDescent="0.25">
      <c r="A10" s="11" t="s">
        <v>1960</v>
      </c>
      <c r="B10" s="11" t="s">
        <v>174</v>
      </c>
    </row>
    <row r="11" spans="1:2" x14ac:dyDescent="0.25">
      <c r="A11" s="11" t="s">
        <v>1961</v>
      </c>
      <c r="B11" s="11" t="s">
        <v>207</v>
      </c>
    </row>
    <row r="12" spans="1:2" x14ac:dyDescent="0.25">
      <c r="A12" s="11"/>
      <c r="B12" s="11" t="s">
        <v>1958</v>
      </c>
    </row>
    <row r="13" spans="1:2" x14ac:dyDescent="0.25">
      <c r="A13" s="11"/>
      <c r="B13" s="11" t="s">
        <v>220</v>
      </c>
    </row>
    <row r="14" spans="1:2" ht="15.75" thickBot="1" x14ac:dyDescent="0.3">
      <c r="A14" s="11"/>
      <c r="B14" s="11" t="s">
        <v>515</v>
      </c>
    </row>
    <row r="15" spans="1:2" ht="15.75" thickBot="1" x14ac:dyDescent="0.3">
      <c r="A15" s="8" t="s">
        <v>13</v>
      </c>
      <c r="B15" s="8" t="s">
        <v>5</v>
      </c>
    </row>
    <row r="16" spans="1:2" x14ac:dyDescent="0.25">
      <c r="A16" s="11" t="s">
        <v>1962</v>
      </c>
      <c r="B16" s="11" t="s">
        <v>1738</v>
      </c>
    </row>
    <row r="17" spans="1:2" x14ac:dyDescent="0.25">
      <c r="A17" s="11"/>
      <c r="B17" s="11" t="s">
        <v>1957</v>
      </c>
    </row>
    <row r="18" spans="1:2" x14ac:dyDescent="0.25">
      <c r="A18" s="11"/>
      <c r="B18" s="11" t="s">
        <v>397</v>
      </c>
    </row>
    <row r="19" spans="1:2" ht="15.75" thickBot="1" x14ac:dyDescent="0.3">
      <c r="A19" s="11"/>
      <c r="B19" s="11" t="s">
        <v>511</v>
      </c>
    </row>
    <row r="20" spans="1:2" ht="15.75" thickBot="1" x14ac:dyDescent="0.3">
      <c r="A20" s="8" t="s">
        <v>18</v>
      </c>
      <c r="B20" s="11" t="s">
        <v>1361</v>
      </c>
    </row>
    <row r="21" spans="1:2" x14ac:dyDescent="0.25">
      <c r="A21" s="35" t="s">
        <v>593</v>
      </c>
      <c r="B21" s="11" t="s">
        <v>1426</v>
      </c>
    </row>
    <row r="22" spans="1:2" x14ac:dyDescent="0.25">
      <c r="A22" s="35"/>
      <c r="B22" s="11"/>
    </row>
    <row r="23" spans="1:2" ht="15.75" thickBot="1" x14ac:dyDescent="0.3">
      <c r="A23" s="35"/>
      <c r="B23" s="11"/>
    </row>
    <row r="24" spans="1:2" ht="15.75" thickBot="1" x14ac:dyDescent="0.3">
      <c r="A24" s="8" t="s">
        <v>787</v>
      </c>
      <c r="B24" s="10" t="s">
        <v>809</v>
      </c>
    </row>
    <row r="25" spans="1:2" x14ac:dyDescent="0.25">
      <c r="A25" s="4" t="s">
        <v>658</v>
      </c>
      <c r="B25" s="4" t="s">
        <v>1959</v>
      </c>
    </row>
    <row r="26" spans="1:2" x14ac:dyDescent="0.25">
      <c r="A26" s="231" t="s">
        <v>694</v>
      </c>
    </row>
    <row r="27" spans="1:2" x14ac:dyDescent="0.25">
      <c r="A27" s="231" t="s">
        <v>675</v>
      </c>
    </row>
    <row r="28" spans="1:2" x14ac:dyDescent="0.25">
      <c r="A28" s="231"/>
    </row>
    <row r="29" spans="1:2" x14ac:dyDescent="0.25">
      <c r="A29" s="231"/>
    </row>
    <row r="30" spans="1:2" x14ac:dyDescent="0.25">
      <c r="A30" s="231"/>
    </row>
    <row r="31" spans="1:2" x14ac:dyDescent="0.25">
      <c r="A31" s="235"/>
      <c r="B31" s="11"/>
    </row>
    <row r="32" spans="1:2" x14ac:dyDescent="0.25">
      <c r="A32" s="235"/>
      <c r="B32" s="11"/>
    </row>
    <row r="33" spans="1:2" x14ac:dyDescent="0.25">
      <c r="A33" s="231"/>
      <c r="B33" s="11"/>
    </row>
    <row r="34" spans="1:2" x14ac:dyDescent="0.25">
      <c r="A34" s="231"/>
    </row>
    <row r="35" spans="1:2" x14ac:dyDescent="0.25">
      <c r="A35" s="231"/>
    </row>
    <row r="37" spans="1:2" x14ac:dyDescent="0.25">
      <c r="B37" s="35"/>
    </row>
    <row r="38" spans="1:2" x14ac:dyDescent="0.25">
      <c r="B38" s="11"/>
    </row>
    <row r="41" spans="1:2" x14ac:dyDescent="0.25">
      <c r="B41" s="4"/>
    </row>
    <row r="46" spans="1:2" x14ac:dyDescent="0.25">
      <c r="A46" s="231"/>
    </row>
    <row r="47" spans="1:2" x14ac:dyDescent="0.25">
      <c r="A47" s="231"/>
    </row>
    <row r="48" spans="1:2" x14ac:dyDescent="0.25">
      <c r="A48" s="231"/>
    </row>
    <row r="49" spans="1:1" x14ac:dyDescent="0.25">
      <c r="A49" s="231"/>
    </row>
    <row r="50" spans="1:1" x14ac:dyDescent="0.25">
      <c r="A50" s="231"/>
    </row>
    <row r="51" spans="1:1" x14ac:dyDescent="0.25">
      <c r="A51" s="231"/>
    </row>
    <row r="52" spans="1:1" x14ac:dyDescent="0.25">
      <c r="A52" s="23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B73"/>
  <sheetViews>
    <sheetView topLeftCell="A10" workbookViewId="0">
      <selection activeCell="B11" sqref="B1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1972</v>
      </c>
      <c r="B1" s="3223"/>
    </row>
    <row r="2" spans="1:2" ht="15.75" thickBot="1" x14ac:dyDescent="0.3">
      <c r="A2" s="3235" t="s">
        <v>1940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1964</v>
      </c>
    </row>
    <row r="5" spans="1:2" x14ac:dyDescent="0.25">
      <c r="A5" s="11"/>
      <c r="B5" s="11" t="s">
        <v>1965</v>
      </c>
    </row>
    <row r="6" spans="1:2" x14ac:dyDescent="0.25">
      <c r="A6" s="11"/>
      <c r="B6" s="11" t="s">
        <v>1966</v>
      </c>
    </row>
    <row r="7" spans="1:2" x14ac:dyDescent="0.25">
      <c r="A7" s="11"/>
      <c r="B7" s="11" t="s">
        <v>1971</v>
      </c>
    </row>
    <row r="8" spans="1:2" x14ac:dyDescent="0.25">
      <c r="A8" s="11"/>
      <c r="B8" s="11" t="s">
        <v>1967</v>
      </c>
    </row>
    <row r="9" spans="1:2" ht="15.75" thickBot="1" x14ac:dyDescent="0.3">
      <c r="A9" s="11"/>
      <c r="B9" s="11" t="s">
        <v>1968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193</v>
      </c>
      <c r="B11" s="11" t="s">
        <v>100</v>
      </c>
    </row>
    <row r="12" spans="1:2" x14ac:dyDescent="0.25">
      <c r="A12" s="11" t="s">
        <v>38</v>
      </c>
      <c r="B12" s="11" t="s">
        <v>105</v>
      </c>
    </row>
    <row r="13" spans="1:2" x14ac:dyDescent="0.25">
      <c r="A13" s="11" t="s">
        <v>1676</v>
      </c>
      <c r="B13" s="11" t="s">
        <v>173</v>
      </c>
    </row>
    <row r="14" spans="1:2" x14ac:dyDescent="0.25">
      <c r="A14" s="11" t="s">
        <v>919</v>
      </c>
      <c r="B14" s="11" t="s">
        <v>239</v>
      </c>
    </row>
    <row r="15" spans="1:2" x14ac:dyDescent="0.25">
      <c r="A15" s="11" t="s">
        <v>1913</v>
      </c>
      <c r="B15" s="11" t="s">
        <v>268</v>
      </c>
    </row>
    <row r="16" spans="1:2" x14ac:dyDescent="0.25">
      <c r="A16" s="11" t="s">
        <v>1969</v>
      </c>
      <c r="B16" s="11" t="s">
        <v>269</v>
      </c>
    </row>
    <row r="17" spans="1:2" x14ac:dyDescent="0.25">
      <c r="A17" s="11" t="s">
        <v>1970</v>
      </c>
      <c r="B17" s="11" t="s">
        <v>257</v>
      </c>
    </row>
    <row r="18" spans="1:2" x14ac:dyDescent="0.25">
      <c r="A18" s="11" t="s">
        <v>1408</v>
      </c>
      <c r="B18" s="11" t="s">
        <v>259</v>
      </c>
    </row>
    <row r="19" spans="1:2" x14ac:dyDescent="0.25">
      <c r="A19" s="11" t="s">
        <v>405</v>
      </c>
      <c r="B19" s="11" t="s">
        <v>268</v>
      </c>
    </row>
    <row r="20" spans="1:2" x14ac:dyDescent="0.25">
      <c r="A20" s="11" t="s">
        <v>434</v>
      </c>
      <c r="B20" s="11" t="s">
        <v>204</v>
      </c>
    </row>
    <row r="21" spans="1:2" ht="15.75" thickBot="1" x14ac:dyDescent="0.3">
      <c r="A21" s="11"/>
      <c r="B21" s="11" t="s">
        <v>687</v>
      </c>
    </row>
    <row r="22" spans="1:2" ht="15.75" thickBot="1" x14ac:dyDescent="0.3">
      <c r="A22" s="237" t="s">
        <v>1120</v>
      </c>
      <c r="B22" s="8" t="s">
        <v>1193</v>
      </c>
    </row>
    <row r="23" spans="1:2" x14ac:dyDescent="0.25">
      <c r="A23" s="11" t="s">
        <v>134</v>
      </c>
      <c r="B23" s="11" t="s">
        <v>91</v>
      </c>
    </row>
    <row r="24" spans="1:2" x14ac:dyDescent="0.25">
      <c r="A24" s="11" t="s">
        <v>66</v>
      </c>
      <c r="B24" s="11" t="s">
        <v>1963</v>
      </c>
    </row>
    <row r="25" spans="1:2" x14ac:dyDescent="0.25">
      <c r="A25" s="11" t="s">
        <v>1480</v>
      </c>
      <c r="B25" s="11" t="s">
        <v>109</v>
      </c>
    </row>
    <row r="26" spans="1:2" x14ac:dyDescent="0.25">
      <c r="A26" s="11" t="s">
        <v>553</v>
      </c>
      <c r="B26" s="11" t="s">
        <v>1467</v>
      </c>
    </row>
    <row r="27" spans="1:2" x14ac:dyDescent="0.25">
      <c r="A27" s="11" t="s">
        <v>553</v>
      </c>
      <c r="B27" s="11" t="s">
        <v>1310</v>
      </c>
    </row>
    <row r="28" spans="1:2" x14ac:dyDescent="0.25">
      <c r="A28" s="11" t="s">
        <v>524</v>
      </c>
      <c r="B28" s="11" t="s">
        <v>301</v>
      </c>
    </row>
    <row r="29" spans="1:2" x14ac:dyDescent="0.25">
      <c r="A29" s="11"/>
      <c r="B29" s="11" t="s">
        <v>102</v>
      </c>
    </row>
    <row r="30" spans="1:2" x14ac:dyDescent="0.25">
      <c r="A30" s="11"/>
      <c r="B30" s="11" t="s">
        <v>141</v>
      </c>
    </row>
    <row r="31" spans="1:2" x14ac:dyDescent="0.25">
      <c r="A31" s="11"/>
      <c r="B31" s="11" t="s">
        <v>220</v>
      </c>
    </row>
    <row r="32" spans="1:2" ht="15.75" thickBot="1" x14ac:dyDescent="0.3">
      <c r="A32" s="11"/>
      <c r="B32" s="11" t="s">
        <v>1654</v>
      </c>
    </row>
    <row r="33" spans="1:2" ht="15.75" thickBot="1" x14ac:dyDescent="0.3">
      <c r="A33" s="8" t="s">
        <v>13</v>
      </c>
      <c r="B33" s="8" t="s">
        <v>5</v>
      </c>
    </row>
    <row r="34" spans="1:2" x14ac:dyDescent="0.25">
      <c r="A34" s="11" t="s">
        <v>1654</v>
      </c>
      <c r="B34" s="11" t="s">
        <v>47</v>
      </c>
    </row>
    <row r="35" spans="1:2" x14ac:dyDescent="0.25">
      <c r="A35" s="11" t="s">
        <v>1473</v>
      </c>
      <c r="B35" s="11" t="s">
        <v>457</v>
      </c>
    </row>
    <row r="36" spans="1:2" x14ac:dyDescent="0.25">
      <c r="A36" s="11" t="s">
        <v>29</v>
      </c>
      <c r="B36" s="11" t="s">
        <v>491</v>
      </c>
    </row>
    <row r="37" spans="1:2" x14ac:dyDescent="0.25">
      <c r="A37" s="11"/>
      <c r="B37" s="11" t="s">
        <v>135</v>
      </c>
    </row>
    <row r="38" spans="1:2" x14ac:dyDescent="0.25">
      <c r="A38" s="11"/>
      <c r="B38" s="11" t="s">
        <v>1229</v>
      </c>
    </row>
    <row r="39" spans="1:2" ht="15.75" thickBot="1" x14ac:dyDescent="0.3">
      <c r="A39" s="11"/>
      <c r="B39" s="11" t="s">
        <v>455</v>
      </c>
    </row>
    <row r="40" spans="1:2" ht="15.75" thickBot="1" x14ac:dyDescent="0.3">
      <c r="A40" s="8" t="s">
        <v>18</v>
      </c>
      <c r="B40" s="11" t="s">
        <v>509</v>
      </c>
    </row>
    <row r="41" spans="1:2" ht="15.75" thickBot="1" x14ac:dyDescent="0.3">
      <c r="A41" s="35" t="s">
        <v>593</v>
      </c>
      <c r="B41" s="11" t="s">
        <v>893</v>
      </c>
    </row>
    <row r="42" spans="1:2" ht="15.75" thickBot="1" x14ac:dyDescent="0.3">
      <c r="A42" s="8" t="s">
        <v>787</v>
      </c>
      <c r="B42" s="11" t="s">
        <v>1047</v>
      </c>
    </row>
    <row r="43" spans="1:2" x14ac:dyDescent="0.25">
      <c r="A43" s="4" t="s">
        <v>658</v>
      </c>
      <c r="B43" s="11" t="s">
        <v>1231</v>
      </c>
    </row>
    <row r="44" spans="1:2" x14ac:dyDescent="0.25">
      <c r="A44" s="236" t="s">
        <v>694</v>
      </c>
      <c r="B44" s="11" t="s">
        <v>394</v>
      </c>
    </row>
    <row r="45" spans="1:2" x14ac:dyDescent="0.25">
      <c r="A45" s="236" t="s">
        <v>675</v>
      </c>
      <c r="B45" s="11" t="s">
        <v>892</v>
      </c>
    </row>
    <row r="46" spans="1:2" x14ac:dyDescent="0.25">
      <c r="A46" s="236"/>
    </row>
    <row r="47" spans="1:2" x14ac:dyDescent="0.25">
      <c r="A47" s="238"/>
      <c r="B47" s="10" t="s">
        <v>809</v>
      </c>
    </row>
    <row r="48" spans="1:2" x14ac:dyDescent="0.25">
      <c r="A48" s="238"/>
      <c r="B48" s="4">
        <v>939.81</v>
      </c>
    </row>
    <row r="49" spans="1:2" x14ac:dyDescent="0.25">
      <c r="A49" s="238"/>
    </row>
    <row r="50" spans="1:2" x14ac:dyDescent="0.25">
      <c r="A50" s="238"/>
    </row>
    <row r="51" spans="1:2" x14ac:dyDescent="0.25">
      <c r="A51" s="238"/>
    </row>
    <row r="52" spans="1:2" x14ac:dyDescent="0.25">
      <c r="A52" s="238"/>
    </row>
    <row r="53" spans="1:2" x14ac:dyDescent="0.25">
      <c r="A53" s="236"/>
    </row>
    <row r="54" spans="1:2" x14ac:dyDescent="0.25">
      <c r="A54" s="236"/>
    </row>
    <row r="55" spans="1:2" x14ac:dyDescent="0.25">
      <c r="A55" s="236"/>
    </row>
    <row r="56" spans="1:2" x14ac:dyDescent="0.25">
      <c r="A56" s="236"/>
    </row>
    <row r="58" spans="1:2" x14ac:dyDescent="0.25">
      <c r="B58" s="35"/>
    </row>
    <row r="59" spans="1:2" x14ac:dyDescent="0.25">
      <c r="B59" s="11"/>
    </row>
    <row r="62" spans="1:2" x14ac:dyDescent="0.25">
      <c r="B62" s="4"/>
    </row>
    <row r="67" spans="1:1" x14ac:dyDescent="0.25">
      <c r="A67" s="236"/>
    </row>
    <row r="68" spans="1:1" x14ac:dyDescent="0.25">
      <c r="A68" s="236"/>
    </row>
    <row r="69" spans="1:1" x14ac:dyDescent="0.25">
      <c r="A69" s="236"/>
    </row>
    <row r="70" spans="1:1" x14ac:dyDescent="0.25">
      <c r="A70" s="236"/>
    </row>
    <row r="71" spans="1:1" x14ac:dyDescent="0.25">
      <c r="A71" s="236"/>
    </row>
    <row r="72" spans="1:1" x14ac:dyDescent="0.25">
      <c r="A72" s="236"/>
    </row>
    <row r="73" spans="1:1" x14ac:dyDescent="0.25">
      <c r="A73" s="23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70"/>
  <sheetViews>
    <sheetView topLeftCell="A13" workbookViewId="0">
      <selection activeCell="D41" sqref="D4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1973</v>
      </c>
      <c r="B1" s="3223"/>
    </row>
    <row r="2" spans="1:2" ht="15.75" thickBot="1" x14ac:dyDescent="0.3">
      <c r="A2" s="3235" t="s">
        <v>1940</v>
      </c>
      <c r="B2" s="3234"/>
    </row>
    <row r="3" spans="1:2" ht="15.75" thickBot="1" x14ac:dyDescent="0.3">
      <c r="A3" s="8" t="s">
        <v>17</v>
      </c>
      <c r="B3" s="8" t="s">
        <v>5</v>
      </c>
    </row>
    <row r="4" spans="1:2" x14ac:dyDescent="0.25">
      <c r="A4" s="11" t="s">
        <v>1975</v>
      </c>
      <c r="B4" s="11" t="s">
        <v>515</v>
      </c>
    </row>
    <row r="5" spans="1:2" x14ac:dyDescent="0.25">
      <c r="A5" s="11" t="s">
        <v>1976</v>
      </c>
      <c r="B5" s="11" t="s">
        <v>301</v>
      </c>
    </row>
    <row r="6" spans="1:2" x14ac:dyDescent="0.25">
      <c r="A6" s="11" t="s">
        <v>1977</v>
      </c>
      <c r="B6" s="11" t="s">
        <v>1488</v>
      </c>
    </row>
    <row r="7" spans="1:2" x14ac:dyDescent="0.25">
      <c r="A7" s="11" t="s">
        <v>1980</v>
      </c>
      <c r="B7" s="11" t="s">
        <v>515</v>
      </c>
    </row>
    <row r="8" spans="1:2" x14ac:dyDescent="0.25">
      <c r="A8" s="11" t="s">
        <v>1981</v>
      </c>
      <c r="B8" s="11" t="s">
        <v>1978</v>
      </c>
    </row>
    <row r="9" spans="1:2" x14ac:dyDescent="0.25">
      <c r="A9" s="11" t="s">
        <v>1982</v>
      </c>
      <c r="B9" s="11" t="s">
        <v>1979</v>
      </c>
    </row>
    <row r="10" spans="1:2" ht="15.75" thickBot="1" x14ac:dyDescent="0.3">
      <c r="A10" s="11" t="s">
        <v>593</v>
      </c>
      <c r="B10" s="11" t="s">
        <v>593</v>
      </c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1911</v>
      </c>
      <c r="B12" s="11" t="s">
        <v>571</v>
      </c>
    </row>
    <row r="13" spans="1:2" x14ac:dyDescent="0.25">
      <c r="A13" s="11" t="s">
        <v>1912</v>
      </c>
      <c r="B13" s="11" t="s">
        <v>578</v>
      </c>
    </row>
    <row r="14" spans="1:2" x14ac:dyDescent="0.25">
      <c r="A14" s="11" t="s">
        <v>929</v>
      </c>
      <c r="B14" s="11" t="s">
        <v>130</v>
      </c>
    </row>
    <row r="15" spans="1:2" x14ac:dyDescent="0.25">
      <c r="A15" s="11" t="s">
        <v>676</v>
      </c>
      <c r="B15" s="11" t="s">
        <v>1419</v>
      </c>
    </row>
    <row r="16" spans="1:2" x14ac:dyDescent="0.25">
      <c r="A16" s="11" t="s">
        <v>1396</v>
      </c>
      <c r="B16" s="11" t="s">
        <v>285</v>
      </c>
    </row>
    <row r="17" spans="1:2" x14ac:dyDescent="0.25">
      <c r="A17" s="11" t="s">
        <v>1219</v>
      </c>
      <c r="B17" s="11" t="s">
        <v>303</v>
      </c>
    </row>
    <row r="18" spans="1:2" x14ac:dyDescent="0.25">
      <c r="A18" s="11" t="s">
        <v>87</v>
      </c>
      <c r="B18" s="11" t="s">
        <v>1093</v>
      </c>
    </row>
    <row r="19" spans="1:2" x14ac:dyDescent="0.25">
      <c r="A19" s="11" t="s">
        <v>90</v>
      </c>
      <c r="B19" s="11" t="s">
        <v>394</v>
      </c>
    </row>
    <row r="20" spans="1:2" x14ac:dyDescent="0.25">
      <c r="A20" s="11" t="s">
        <v>225</v>
      </c>
      <c r="B20" s="11" t="s">
        <v>1003</v>
      </c>
    </row>
    <row r="21" spans="1:2" x14ac:dyDescent="0.25">
      <c r="A21" s="11" t="s">
        <v>502</v>
      </c>
      <c r="B21" s="11" t="s">
        <v>321</v>
      </c>
    </row>
    <row r="22" spans="1:2" ht="15.75" thickBot="1" x14ac:dyDescent="0.3">
      <c r="A22" s="11" t="s">
        <v>593</v>
      </c>
      <c r="B22" s="11" t="s">
        <v>10</v>
      </c>
    </row>
    <row r="23" spans="1:2" ht="15.75" thickBot="1" x14ac:dyDescent="0.3">
      <c r="A23" s="240" t="s">
        <v>1120</v>
      </c>
      <c r="B23" s="8" t="s">
        <v>1193</v>
      </c>
    </row>
    <row r="24" spans="1:2" x14ac:dyDescent="0.25">
      <c r="A24" s="11" t="s">
        <v>991</v>
      </c>
      <c r="B24" s="11" t="s">
        <v>1395</v>
      </c>
    </row>
    <row r="25" spans="1:2" x14ac:dyDescent="0.25">
      <c r="A25" s="11" t="s">
        <v>66</v>
      </c>
      <c r="B25" s="11" t="s">
        <v>135</v>
      </c>
    </row>
    <row r="26" spans="1:2" x14ac:dyDescent="0.25">
      <c r="A26" s="11" t="s">
        <v>535</v>
      </c>
      <c r="B26" s="11" t="s">
        <v>1031</v>
      </c>
    </row>
    <row r="27" spans="1:2" x14ac:dyDescent="0.25">
      <c r="A27" s="11" t="s">
        <v>1974</v>
      </c>
      <c r="B27" s="11" t="s">
        <v>72</v>
      </c>
    </row>
    <row r="28" spans="1:2" x14ac:dyDescent="0.25">
      <c r="A28" s="11" t="s">
        <v>25</v>
      </c>
      <c r="B28" s="11" t="s">
        <v>892</v>
      </c>
    </row>
    <row r="29" spans="1:2" x14ac:dyDescent="0.25">
      <c r="A29" s="11" t="s">
        <v>1263</v>
      </c>
      <c r="B29" s="11" t="s">
        <v>394</v>
      </c>
    </row>
    <row r="30" spans="1:2" x14ac:dyDescent="0.25">
      <c r="A30" s="11" t="s">
        <v>25</v>
      </c>
      <c r="B30" s="11" t="s">
        <v>1003</v>
      </c>
    </row>
    <row r="31" spans="1:2" x14ac:dyDescent="0.25">
      <c r="A31" s="11" t="s">
        <v>566</v>
      </c>
      <c r="B31" s="11" t="s">
        <v>260</v>
      </c>
    </row>
    <row r="32" spans="1:2" x14ac:dyDescent="0.25">
      <c r="A32" s="11" t="s">
        <v>25</v>
      </c>
      <c r="B32" s="11" t="s">
        <v>271</v>
      </c>
    </row>
    <row r="33" spans="1:2" x14ac:dyDescent="0.25">
      <c r="A33" s="11" t="s">
        <v>26</v>
      </c>
      <c r="B33" s="11" t="s">
        <v>241</v>
      </c>
    </row>
    <row r="34" spans="1:2" x14ac:dyDescent="0.25">
      <c r="A34" s="11" t="s">
        <v>27</v>
      </c>
      <c r="B34" s="11" t="s">
        <v>478</v>
      </c>
    </row>
    <row r="35" spans="1:2" x14ac:dyDescent="0.25">
      <c r="A35" s="11" t="s">
        <v>1983</v>
      </c>
      <c r="B35" s="11" t="s">
        <v>1445</v>
      </c>
    </row>
    <row r="36" spans="1:2" x14ac:dyDescent="0.25">
      <c r="A36" s="11" t="s">
        <v>376</v>
      </c>
      <c r="B36" s="11"/>
    </row>
    <row r="37" spans="1:2" x14ac:dyDescent="0.25">
      <c r="A37" s="11" t="s">
        <v>1984</v>
      </c>
      <c r="B37" s="11"/>
    </row>
    <row r="38" spans="1:2" x14ac:dyDescent="0.25">
      <c r="A38" s="11" t="s">
        <v>991</v>
      </c>
      <c r="B38" s="11"/>
    </row>
    <row r="39" spans="1:2" x14ac:dyDescent="0.25">
      <c r="A39" s="11" t="s">
        <v>154</v>
      </c>
      <c r="B39" s="11"/>
    </row>
    <row r="40" spans="1:2" ht="15.75" thickBot="1" x14ac:dyDescent="0.3">
      <c r="A40" s="11" t="s">
        <v>155</v>
      </c>
      <c r="B40" s="11"/>
    </row>
    <row r="41" spans="1:2" ht="15.75" thickBot="1" x14ac:dyDescent="0.3">
      <c r="A41" s="8" t="s">
        <v>787</v>
      </c>
      <c r="B41" s="10" t="s">
        <v>809</v>
      </c>
    </row>
    <row r="42" spans="1:2" x14ac:dyDescent="0.25">
      <c r="A42" s="4" t="s">
        <v>658</v>
      </c>
      <c r="B42" s="4">
        <v>893.29</v>
      </c>
    </row>
    <row r="43" spans="1:2" ht="15.75" thickBot="1" x14ac:dyDescent="0.3">
      <c r="A43" s="239" t="s">
        <v>694</v>
      </c>
      <c r="B43" s="11"/>
    </row>
    <row r="44" spans="1:2" ht="15.75" thickBot="1" x14ac:dyDescent="0.3">
      <c r="A44" s="241" t="s">
        <v>675</v>
      </c>
      <c r="B44" s="8" t="s">
        <v>593</v>
      </c>
    </row>
    <row r="45" spans="1:2" ht="15.75" thickBot="1" x14ac:dyDescent="0.3">
      <c r="B45" s="217" t="s">
        <v>61</v>
      </c>
    </row>
    <row r="46" spans="1:2" ht="15.75" thickBot="1" x14ac:dyDescent="0.3">
      <c r="B46" s="217" t="s">
        <v>18</v>
      </c>
    </row>
    <row r="47" spans="1:2" ht="15.75" thickBot="1" x14ac:dyDescent="0.3">
      <c r="B47" s="217" t="s">
        <v>13</v>
      </c>
    </row>
    <row r="48" spans="1:2" x14ac:dyDescent="0.25">
      <c r="A48" s="241"/>
    </row>
    <row r="49" spans="1:2" x14ac:dyDescent="0.25">
      <c r="A49" s="241"/>
    </row>
    <row r="50" spans="1:2" x14ac:dyDescent="0.25">
      <c r="A50" s="239"/>
    </row>
    <row r="51" spans="1:2" x14ac:dyDescent="0.25">
      <c r="A51" s="239"/>
      <c r="B51" s="11"/>
    </row>
    <row r="52" spans="1:2" x14ac:dyDescent="0.25">
      <c r="A52" s="239"/>
    </row>
    <row r="53" spans="1:2" x14ac:dyDescent="0.25">
      <c r="A53" s="239"/>
    </row>
    <row r="55" spans="1:2" x14ac:dyDescent="0.25">
      <c r="B55" s="35"/>
    </row>
    <row r="56" spans="1:2" x14ac:dyDescent="0.25">
      <c r="B56" s="11"/>
    </row>
    <row r="59" spans="1:2" x14ac:dyDescent="0.25">
      <c r="B59" s="4"/>
    </row>
    <row r="64" spans="1:2" x14ac:dyDescent="0.25">
      <c r="A64" s="239"/>
    </row>
    <row r="65" spans="1:1" x14ac:dyDescent="0.25">
      <c r="A65" s="239"/>
    </row>
    <row r="66" spans="1:1" x14ac:dyDescent="0.25">
      <c r="A66" s="239"/>
    </row>
    <row r="67" spans="1:1" x14ac:dyDescent="0.25">
      <c r="A67" s="239"/>
    </row>
    <row r="68" spans="1:1" x14ac:dyDescent="0.25">
      <c r="A68" s="239"/>
    </row>
    <row r="69" spans="1:1" x14ac:dyDescent="0.25">
      <c r="A69" s="239"/>
    </row>
    <row r="70" spans="1:1" x14ac:dyDescent="0.25">
      <c r="A70" s="23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B67"/>
  <sheetViews>
    <sheetView workbookViewId="0">
      <selection activeCell="B10" sqref="B1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1985</v>
      </c>
      <c r="B1" s="3223"/>
    </row>
    <row r="2" spans="1:2" ht="15.75" thickBot="1" x14ac:dyDescent="0.3">
      <c r="A2" s="3235" t="s">
        <v>1940</v>
      </c>
      <c r="B2" s="3234"/>
    </row>
    <row r="3" spans="1:2" ht="15.75" thickBot="1" x14ac:dyDescent="0.3">
      <c r="A3" s="8" t="s">
        <v>61</v>
      </c>
      <c r="B3" s="8" t="s">
        <v>23</v>
      </c>
    </row>
    <row r="4" spans="1:2" x14ac:dyDescent="0.25">
      <c r="A4" s="11" t="s">
        <v>1987</v>
      </c>
      <c r="B4" s="11" t="s">
        <v>593</v>
      </c>
    </row>
    <row r="5" spans="1:2" x14ac:dyDescent="0.25">
      <c r="A5" s="11" t="s">
        <v>1989</v>
      </c>
      <c r="B5" s="11" t="s">
        <v>141</v>
      </c>
    </row>
    <row r="6" spans="1:2" x14ac:dyDescent="0.25">
      <c r="A6" s="11" t="s">
        <v>1991</v>
      </c>
      <c r="B6" s="11" t="s">
        <v>336</v>
      </c>
    </row>
    <row r="7" spans="1:2" x14ac:dyDescent="0.25">
      <c r="A7" s="11" t="s">
        <v>1992</v>
      </c>
      <c r="B7" s="11" t="s">
        <v>94</v>
      </c>
    </row>
    <row r="8" spans="1:2" x14ac:dyDescent="0.25">
      <c r="A8" s="11" t="s">
        <v>1994</v>
      </c>
      <c r="B8" s="11" t="s">
        <v>112</v>
      </c>
    </row>
    <row r="9" spans="1:2" x14ac:dyDescent="0.25">
      <c r="A9" s="11"/>
      <c r="B9" s="11" t="s">
        <v>1995</v>
      </c>
    </row>
    <row r="10" spans="1:2" ht="15.75" thickBot="1" x14ac:dyDescent="0.3">
      <c r="A10" s="11"/>
      <c r="B10" s="11" t="s">
        <v>1996</v>
      </c>
    </row>
    <row r="11" spans="1:2" ht="15.75" thickBot="1" x14ac:dyDescent="0.3">
      <c r="A11" s="8" t="s">
        <v>1157</v>
      </c>
      <c r="B11" s="8" t="s">
        <v>5</v>
      </c>
    </row>
    <row r="12" spans="1:2" x14ac:dyDescent="0.25">
      <c r="A12" s="11" t="s">
        <v>812</v>
      </c>
      <c r="B12" s="11" t="s">
        <v>302</v>
      </c>
    </row>
    <row r="13" spans="1:2" x14ac:dyDescent="0.25">
      <c r="A13" s="11" t="s">
        <v>376</v>
      </c>
      <c r="B13" s="11" t="s">
        <v>37</v>
      </c>
    </row>
    <row r="14" spans="1:2" x14ac:dyDescent="0.25">
      <c r="A14" s="11" t="s">
        <v>321</v>
      </c>
      <c r="B14" s="11" t="s">
        <v>515</v>
      </c>
    </row>
    <row r="15" spans="1:2" x14ac:dyDescent="0.25">
      <c r="A15" s="11" t="s">
        <v>10</v>
      </c>
      <c r="B15" s="11" t="s">
        <v>593</v>
      </c>
    </row>
    <row r="16" spans="1:2" x14ac:dyDescent="0.25">
      <c r="A16" s="11" t="s">
        <v>1218</v>
      </c>
      <c r="B16" s="11" t="s">
        <v>142</v>
      </c>
    </row>
    <row r="17" spans="1:2" x14ac:dyDescent="0.25">
      <c r="A17" s="11" t="s">
        <v>499</v>
      </c>
      <c r="B17" s="11" t="s">
        <v>130</v>
      </c>
    </row>
    <row r="18" spans="1:2" x14ac:dyDescent="0.25">
      <c r="A18" s="11" t="s">
        <v>1632</v>
      </c>
      <c r="B18" s="11" t="s">
        <v>1293</v>
      </c>
    </row>
    <row r="19" spans="1:2" x14ac:dyDescent="0.25">
      <c r="A19" s="11" t="s">
        <v>478</v>
      </c>
      <c r="B19" s="11" t="s">
        <v>491</v>
      </c>
    </row>
    <row r="20" spans="1:2" x14ac:dyDescent="0.25">
      <c r="A20" s="11" t="s">
        <v>394</v>
      </c>
      <c r="B20" s="11" t="s">
        <v>515</v>
      </c>
    </row>
    <row r="21" spans="1:2" x14ac:dyDescent="0.25">
      <c r="A21" s="11" t="s">
        <v>307</v>
      </c>
      <c r="B21" s="11" t="s">
        <v>1351</v>
      </c>
    </row>
    <row r="22" spans="1:2" x14ac:dyDescent="0.25">
      <c r="A22" s="11" t="s">
        <v>419</v>
      </c>
      <c r="B22" s="11" t="s">
        <v>336</v>
      </c>
    </row>
    <row r="23" spans="1:2" ht="15.75" thickBot="1" x14ac:dyDescent="0.3">
      <c r="A23" s="11" t="s">
        <v>420</v>
      </c>
      <c r="B23" s="11" t="s">
        <v>1997</v>
      </c>
    </row>
    <row r="24" spans="1:2" ht="15.75" thickBot="1" x14ac:dyDescent="0.3">
      <c r="A24" s="243" t="s">
        <v>1120</v>
      </c>
      <c r="B24" s="8" t="s">
        <v>1193</v>
      </c>
    </row>
    <row r="25" spans="1:2" x14ac:dyDescent="0.25">
      <c r="A25" s="11" t="s">
        <v>0</v>
      </c>
      <c r="B25" s="11" t="s">
        <v>1531</v>
      </c>
    </row>
    <row r="26" spans="1:2" x14ac:dyDescent="0.25">
      <c r="A26" s="11" t="s">
        <v>1986</v>
      </c>
      <c r="B26" s="11" t="s">
        <v>196</v>
      </c>
    </row>
    <row r="27" spans="1:2" x14ac:dyDescent="0.25">
      <c r="A27" s="11" t="s">
        <v>1988</v>
      </c>
      <c r="B27" s="11" t="s">
        <v>1284</v>
      </c>
    </row>
    <row r="28" spans="1:2" x14ac:dyDescent="0.25">
      <c r="A28" s="11" t="s">
        <v>153</v>
      </c>
      <c r="B28" s="11" t="s">
        <v>243</v>
      </c>
    </row>
    <row r="29" spans="1:2" x14ac:dyDescent="0.25">
      <c r="A29" s="11" t="s">
        <v>355</v>
      </c>
      <c r="B29" s="11" t="s">
        <v>260</v>
      </c>
    </row>
    <row r="30" spans="1:2" x14ac:dyDescent="0.25">
      <c r="A30" s="11" t="s">
        <v>11</v>
      </c>
      <c r="B30" s="11" t="s">
        <v>1231</v>
      </c>
    </row>
    <row r="31" spans="1:2" x14ac:dyDescent="0.25">
      <c r="A31" s="11" t="s">
        <v>764</v>
      </c>
      <c r="B31" s="11" t="s">
        <v>212</v>
      </c>
    </row>
    <row r="32" spans="1:2" x14ac:dyDescent="0.25">
      <c r="A32" s="11" t="s">
        <v>812</v>
      </c>
      <c r="B32" s="11" t="s">
        <v>1356</v>
      </c>
    </row>
    <row r="33" spans="1:2" x14ac:dyDescent="0.25">
      <c r="A33" s="11" t="s">
        <v>511</v>
      </c>
      <c r="B33" s="11" t="s">
        <v>846</v>
      </c>
    </row>
    <row r="34" spans="1:2" x14ac:dyDescent="0.25">
      <c r="A34" s="11" t="s">
        <v>789</v>
      </c>
      <c r="B34" s="11" t="s">
        <v>845</v>
      </c>
    </row>
    <row r="35" spans="1:2" x14ac:dyDescent="0.25">
      <c r="B35" s="11" t="s">
        <v>225</v>
      </c>
    </row>
    <row r="36" spans="1:2" ht="15.75" thickBot="1" x14ac:dyDescent="0.3">
      <c r="A36" s="11"/>
      <c r="B36" s="11" t="s">
        <v>87</v>
      </c>
    </row>
    <row r="37" spans="1:2" ht="15.75" thickBot="1" x14ac:dyDescent="0.3">
      <c r="A37" s="8" t="s">
        <v>787</v>
      </c>
      <c r="B37" s="8" t="s">
        <v>17</v>
      </c>
    </row>
    <row r="38" spans="1:2" ht="15.75" thickBot="1" x14ac:dyDescent="0.3">
      <c r="A38" s="4" t="s">
        <v>658</v>
      </c>
      <c r="B38" s="11" t="s">
        <v>593</v>
      </c>
    </row>
    <row r="39" spans="1:2" ht="15.75" thickBot="1" x14ac:dyDescent="0.3">
      <c r="A39" s="242" t="s">
        <v>694</v>
      </c>
      <c r="B39" s="8" t="s">
        <v>13</v>
      </c>
    </row>
    <row r="40" spans="1:2" ht="15.75" thickBot="1" x14ac:dyDescent="0.3">
      <c r="A40" s="242" t="s">
        <v>675</v>
      </c>
      <c r="B40" s="11" t="s">
        <v>593</v>
      </c>
    </row>
    <row r="41" spans="1:2" ht="15.75" thickBot="1" x14ac:dyDescent="0.3">
      <c r="A41" s="8" t="s">
        <v>18</v>
      </c>
      <c r="B41" s="8" t="s">
        <v>809</v>
      </c>
    </row>
    <row r="42" spans="1:2" x14ac:dyDescent="0.25">
      <c r="A42" s="35" t="s">
        <v>1990</v>
      </c>
      <c r="B42" s="4" t="s">
        <v>1993</v>
      </c>
    </row>
    <row r="43" spans="1:2" x14ac:dyDescent="0.25">
      <c r="A43" s="244"/>
    </row>
    <row r="50" spans="1:2" x14ac:dyDescent="0.25">
      <c r="A50" s="242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242"/>
    </row>
    <row r="62" spans="1:2" x14ac:dyDescent="0.25">
      <c r="A62" s="242"/>
    </row>
    <row r="63" spans="1:2" x14ac:dyDescent="0.25">
      <c r="A63" s="242"/>
    </row>
    <row r="64" spans="1:2" x14ac:dyDescent="0.25">
      <c r="A64" s="242"/>
    </row>
    <row r="65" spans="1:1" x14ac:dyDescent="0.25">
      <c r="A65" s="242"/>
    </row>
    <row r="66" spans="1:1" x14ac:dyDescent="0.25">
      <c r="A66" s="242"/>
    </row>
    <row r="67" spans="1:1" x14ac:dyDescent="0.25">
      <c r="A67" s="24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B76"/>
  <sheetViews>
    <sheetView topLeftCell="A4" workbookViewId="0">
      <selection activeCell="A19" sqref="A1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1998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2000</v>
      </c>
      <c r="B4" s="11"/>
    </row>
    <row r="5" spans="1:2" x14ac:dyDescent="0.25">
      <c r="A5" s="11" t="s">
        <v>2004</v>
      </c>
      <c r="B5" s="11"/>
    </row>
    <row r="6" spans="1:2" x14ac:dyDescent="0.25">
      <c r="A6" s="11" t="s">
        <v>2006</v>
      </c>
      <c r="B6" s="11"/>
    </row>
    <row r="7" spans="1:2" x14ac:dyDescent="0.25">
      <c r="A7" s="11" t="s">
        <v>2008</v>
      </c>
      <c r="B7" s="11"/>
    </row>
    <row r="8" spans="1:2" x14ac:dyDescent="0.25">
      <c r="A8" s="11" t="s">
        <v>2009</v>
      </c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170</v>
      </c>
      <c r="B11" s="11" t="s">
        <v>492</v>
      </c>
    </row>
    <row r="12" spans="1:2" x14ac:dyDescent="0.25">
      <c r="A12" s="11" t="s">
        <v>123</v>
      </c>
      <c r="B12" s="11" t="s">
        <v>420</v>
      </c>
    </row>
    <row r="13" spans="1:2" x14ac:dyDescent="0.25">
      <c r="A13" s="11" t="s">
        <v>172</v>
      </c>
      <c r="B13" s="11" t="s">
        <v>412</v>
      </c>
    </row>
    <row r="14" spans="1:2" x14ac:dyDescent="0.25">
      <c r="A14" s="11" t="s">
        <v>2001</v>
      </c>
      <c r="B14" s="11" t="s">
        <v>71</v>
      </c>
    </row>
    <row r="15" spans="1:2" x14ac:dyDescent="0.25">
      <c r="A15" s="11" t="s">
        <v>2002</v>
      </c>
      <c r="B15" s="11" t="s">
        <v>423</v>
      </c>
    </row>
    <row r="16" spans="1:2" x14ac:dyDescent="0.25">
      <c r="A16" s="11" t="s">
        <v>28</v>
      </c>
      <c r="B16" s="11" t="s">
        <v>1003</v>
      </c>
    </row>
    <row r="17" spans="1:2" x14ac:dyDescent="0.25">
      <c r="A17" s="11" t="s">
        <v>2005</v>
      </c>
      <c r="B17" s="11" t="s">
        <v>100</v>
      </c>
    </row>
    <row r="18" spans="1:2" x14ac:dyDescent="0.25">
      <c r="A18" s="11" t="s">
        <v>544</v>
      </c>
      <c r="B18" s="11" t="s">
        <v>188</v>
      </c>
    </row>
    <row r="19" spans="1:2" x14ac:dyDescent="0.25">
      <c r="A19" s="11" t="s">
        <v>133</v>
      </c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246" t="s">
        <v>1120</v>
      </c>
      <c r="B23" s="8" t="s">
        <v>1193</v>
      </c>
    </row>
    <row r="24" spans="1:2" x14ac:dyDescent="0.25">
      <c r="A24" s="11" t="s">
        <v>307</v>
      </c>
      <c r="B24" s="11" t="s">
        <v>1219</v>
      </c>
    </row>
    <row r="25" spans="1:2" x14ac:dyDescent="0.25">
      <c r="A25" s="11" t="s">
        <v>1361</v>
      </c>
      <c r="B25" s="11" t="s">
        <v>1999</v>
      </c>
    </row>
    <row r="26" spans="1:2" x14ac:dyDescent="0.25">
      <c r="A26" s="11" t="s">
        <v>397</v>
      </c>
      <c r="B26" s="11" t="s">
        <v>427</v>
      </c>
    </row>
    <row r="27" spans="1:2" x14ac:dyDescent="0.25">
      <c r="A27" s="11" t="s">
        <v>398</v>
      </c>
      <c r="B27" s="11" t="s">
        <v>87</v>
      </c>
    </row>
    <row r="28" spans="1:2" x14ac:dyDescent="0.25">
      <c r="A28" s="11"/>
      <c r="B28" s="11" t="s">
        <v>219</v>
      </c>
    </row>
    <row r="29" spans="1:2" x14ac:dyDescent="0.25">
      <c r="A29" s="11"/>
      <c r="B29" s="11" t="s">
        <v>40</v>
      </c>
    </row>
    <row r="30" spans="1:2" x14ac:dyDescent="0.25">
      <c r="A30" s="11"/>
      <c r="B30" s="11" t="s">
        <v>87</v>
      </c>
    </row>
    <row r="31" spans="1:2" x14ac:dyDescent="0.25">
      <c r="A31" s="11"/>
      <c r="B31" s="11" t="s">
        <v>1368</v>
      </c>
    </row>
    <row r="32" spans="1:2" x14ac:dyDescent="0.25">
      <c r="A32" s="11"/>
      <c r="B32" s="11" t="s">
        <v>2007</v>
      </c>
    </row>
    <row r="33" spans="1:2" ht="15.75" thickBot="1" x14ac:dyDescent="0.3">
      <c r="A33" s="11"/>
      <c r="B33" s="11"/>
    </row>
    <row r="34" spans="1:2" ht="15.75" thickBot="1" x14ac:dyDescent="0.3">
      <c r="A34" s="8" t="s">
        <v>12</v>
      </c>
      <c r="B34" s="11"/>
    </row>
    <row r="35" spans="1:2" x14ac:dyDescent="0.25">
      <c r="A35" s="11" t="s">
        <v>152</v>
      </c>
      <c r="B35" s="11"/>
    </row>
    <row r="36" spans="1:2" x14ac:dyDescent="0.25">
      <c r="A36" s="11" t="s">
        <v>194</v>
      </c>
      <c r="B36" s="11"/>
    </row>
    <row r="37" spans="1:2" x14ac:dyDescent="0.25">
      <c r="A37" s="11" t="s">
        <v>1071</v>
      </c>
      <c r="B37" s="11"/>
    </row>
    <row r="38" spans="1:2" ht="15.75" thickBot="1" x14ac:dyDescent="0.3">
      <c r="A38" s="11" t="s">
        <v>1081</v>
      </c>
      <c r="B38" s="11"/>
    </row>
    <row r="39" spans="1:2" ht="15.75" thickBot="1" x14ac:dyDescent="0.3">
      <c r="A39" s="8" t="s">
        <v>18</v>
      </c>
      <c r="B39" s="11"/>
    </row>
    <row r="40" spans="1:2" x14ac:dyDescent="0.25">
      <c r="A40" s="35"/>
      <c r="B40" s="11"/>
    </row>
    <row r="41" spans="1:2" x14ac:dyDescent="0.25">
      <c r="A41" s="35"/>
      <c r="B41" s="11"/>
    </row>
    <row r="42" spans="1:2" ht="15.75" thickBot="1" x14ac:dyDescent="0.3">
      <c r="A42" s="35"/>
      <c r="B42" s="11"/>
    </row>
    <row r="43" spans="1:2" ht="15.75" thickBot="1" x14ac:dyDescent="0.3">
      <c r="A43" s="8" t="s">
        <v>787</v>
      </c>
      <c r="B43" s="8" t="s">
        <v>5</v>
      </c>
    </row>
    <row r="44" spans="1:2" x14ac:dyDescent="0.25">
      <c r="A44" s="4" t="s">
        <v>658</v>
      </c>
      <c r="B44" s="11" t="s">
        <v>29</v>
      </c>
    </row>
    <row r="45" spans="1:2" x14ac:dyDescent="0.25">
      <c r="A45" s="245" t="s">
        <v>694</v>
      </c>
      <c r="B45" s="11" t="s">
        <v>103</v>
      </c>
    </row>
    <row r="46" spans="1:2" x14ac:dyDescent="0.25">
      <c r="A46" s="245" t="s">
        <v>675</v>
      </c>
      <c r="B46" s="11" t="s">
        <v>1405</v>
      </c>
    </row>
    <row r="47" spans="1:2" x14ac:dyDescent="0.25">
      <c r="A47" s="245"/>
      <c r="B47" s="11" t="s">
        <v>2003</v>
      </c>
    </row>
    <row r="48" spans="1:2" x14ac:dyDescent="0.25">
      <c r="A48" s="245"/>
      <c r="B48" s="11" t="s">
        <v>876</v>
      </c>
    </row>
    <row r="49" spans="1:2" x14ac:dyDescent="0.25">
      <c r="A49" s="245"/>
      <c r="B49" s="11" t="s">
        <v>220</v>
      </c>
    </row>
    <row r="50" spans="1:2" x14ac:dyDescent="0.25">
      <c r="A50" s="247"/>
      <c r="B50" s="11" t="s">
        <v>172</v>
      </c>
    </row>
    <row r="51" spans="1:2" x14ac:dyDescent="0.25">
      <c r="A51" s="247"/>
      <c r="B51" s="11" t="s">
        <v>561</v>
      </c>
    </row>
    <row r="52" spans="1:2" x14ac:dyDescent="0.25">
      <c r="A52" s="247"/>
      <c r="B52" s="11" t="s">
        <v>884</v>
      </c>
    </row>
    <row r="53" spans="1:2" x14ac:dyDescent="0.25">
      <c r="A53" s="245"/>
      <c r="B53" s="11" t="s">
        <v>903</v>
      </c>
    </row>
    <row r="54" spans="1:2" x14ac:dyDescent="0.25">
      <c r="A54" s="245"/>
      <c r="B54" s="11" t="s">
        <v>523</v>
      </c>
    </row>
    <row r="55" spans="1:2" x14ac:dyDescent="0.25">
      <c r="A55" s="245"/>
      <c r="B55" s="11" t="s">
        <v>220</v>
      </c>
    </row>
    <row r="56" spans="1:2" x14ac:dyDescent="0.25">
      <c r="A56" s="245"/>
      <c r="B56" s="11"/>
    </row>
    <row r="57" spans="1:2" x14ac:dyDescent="0.25">
      <c r="A57" s="245"/>
      <c r="B57" s="11"/>
    </row>
    <row r="58" spans="1:2" x14ac:dyDescent="0.25">
      <c r="A58" s="245"/>
    </row>
    <row r="59" spans="1:2" x14ac:dyDescent="0.25">
      <c r="A59" s="245"/>
      <c r="B59" s="10" t="s">
        <v>809</v>
      </c>
    </row>
    <row r="60" spans="1:2" x14ac:dyDescent="0.25">
      <c r="B60" s="4" t="s">
        <v>2010</v>
      </c>
    </row>
    <row r="61" spans="1:2" x14ac:dyDescent="0.25">
      <c r="B61" s="35"/>
    </row>
    <row r="62" spans="1:2" x14ac:dyDescent="0.25">
      <c r="B62" s="11"/>
    </row>
    <row r="65" spans="1:2" x14ac:dyDescent="0.25">
      <c r="B65" s="4"/>
    </row>
    <row r="70" spans="1:2" x14ac:dyDescent="0.25">
      <c r="A70" s="245"/>
    </row>
    <row r="71" spans="1:2" x14ac:dyDescent="0.25">
      <c r="A71" s="245"/>
    </row>
    <row r="72" spans="1:2" x14ac:dyDescent="0.25">
      <c r="A72" s="245"/>
    </row>
    <row r="73" spans="1:2" x14ac:dyDescent="0.25">
      <c r="A73" s="245"/>
    </row>
    <row r="74" spans="1:2" x14ac:dyDescent="0.25">
      <c r="A74" s="245"/>
    </row>
    <row r="75" spans="1:2" x14ac:dyDescent="0.25">
      <c r="A75" s="245"/>
    </row>
    <row r="76" spans="1:2" x14ac:dyDescent="0.25">
      <c r="A76" s="24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B60"/>
  <sheetViews>
    <sheetView workbookViewId="0">
      <selection activeCell="A8" sqref="A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2011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t="s">
        <v>2013</v>
      </c>
      <c r="B4" s="11" t="s">
        <v>2012</v>
      </c>
    </row>
    <row r="5" spans="1:2" x14ac:dyDescent="0.25">
      <c r="A5" s="11" t="s">
        <v>2015</v>
      </c>
      <c r="B5" s="11" t="s">
        <v>2014</v>
      </c>
    </row>
    <row r="6" spans="1:2" ht="15.75" thickBot="1" x14ac:dyDescent="0.3">
      <c r="A6" s="11" t="s">
        <v>2017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133</v>
      </c>
      <c r="B8" s="11" t="s">
        <v>593</v>
      </c>
    </row>
    <row r="9" spans="1:2" x14ac:dyDescent="0.25">
      <c r="A9" s="11" t="s">
        <v>633</v>
      </c>
      <c r="B9" s="11" t="s">
        <v>268</v>
      </c>
    </row>
    <row r="10" spans="1:2" x14ac:dyDescent="0.25">
      <c r="A10" s="11" t="s">
        <v>593</v>
      </c>
      <c r="B10" s="11" t="s">
        <v>269</v>
      </c>
    </row>
    <row r="11" spans="1:2" x14ac:dyDescent="0.25">
      <c r="A11" s="11"/>
      <c r="B11" s="11" t="s">
        <v>257</v>
      </c>
    </row>
    <row r="12" spans="1:2" ht="15.75" thickBot="1" x14ac:dyDescent="0.3">
      <c r="A12" s="11"/>
      <c r="B12" s="11" t="s">
        <v>1156</v>
      </c>
    </row>
    <row r="13" spans="1:2" ht="15.75" thickBot="1" x14ac:dyDescent="0.3">
      <c r="A13" s="249" t="s">
        <v>1120</v>
      </c>
      <c r="B13" s="8" t="s">
        <v>1193</v>
      </c>
    </row>
    <row r="14" spans="1:2" x14ac:dyDescent="0.25">
      <c r="A14" s="11" t="s">
        <v>411</v>
      </c>
      <c r="B14" s="11" t="s">
        <v>593</v>
      </c>
    </row>
    <row r="15" spans="1:2" x14ac:dyDescent="0.25">
      <c r="A15" s="11" t="s">
        <v>2016</v>
      </c>
      <c r="B15" s="11" t="s">
        <v>102</v>
      </c>
    </row>
    <row r="16" spans="1:2" x14ac:dyDescent="0.25">
      <c r="A16" s="11" t="s">
        <v>758</v>
      </c>
      <c r="B16" s="11" t="s">
        <v>1310</v>
      </c>
    </row>
    <row r="17" spans="1:2" x14ac:dyDescent="0.25">
      <c r="A17" s="11" t="s">
        <v>412</v>
      </c>
      <c r="B17" s="11"/>
    </row>
    <row r="18" spans="1:2" x14ac:dyDescent="0.25">
      <c r="A18" s="11" t="s">
        <v>439</v>
      </c>
      <c r="B18" s="11"/>
    </row>
    <row r="19" spans="1:2" ht="15.75" thickBot="1" x14ac:dyDescent="0.3">
      <c r="A19" s="11" t="s">
        <v>419</v>
      </c>
      <c r="B19" s="11"/>
    </row>
    <row r="20" spans="1:2" ht="15.75" thickBot="1" x14ac:dyDescent="0.3">
      <c r="A20" s="8" t="s">
        <v>13</v>
      </c>
      <c r="B20" s="8" t="s">
        <v>12</v>
      </c>
    </row>
    <row r="21" spans="1:2" ht="15.75" thickBot="1" x14ac:dyDescent="0.3">
      <c r="A21" s="11" t="s">
        <v>593</v>
      </c>
      <c r="B21" s="11" t="s">
        <v>339</v>
      </c>
    </row>
    <row r="22" spans="1:2" ht="15.75" thickBot="1" x14ac:dyDescent="0.3">
      <c r="A22" s="8" t="s">
        <v>18</v>
      </c>
      <c r="B22" s="8" t="s">
        <v>5</v>
      </c>
    </row>
    <row r="23" spans="1:2" ht="15.75" thickBot="1" x14ac:dyDescent="0.3">
      <c r="A23" s="35" t="s">
        <v>593</v>
      </c>
      <c r="B23" s="11" t="s">
        <v>26</v>
      </c>
    </row>
    <row r="24" spans="1:2" ht="15.75" thickBot="1" x14ac:dyDescent="0.3">
      <c r="A24" s="8" t="s">
        <v>787</v>
      </c>
      <c r="B24" s="11" t="s">
        <v>553</v>
      </c>
    </row>
    <row r="25" spans="1:2" x14ac:dyDescent="0.25">
      <c r="A25" s="4" t="s">
        <v>658</v>
      </c>
      <c r="B25" s="11" t="s">
        <v>550</v>
      </c>
    </row>
    <row r="26" spans="1:2" x14ac:dyDescent="0.25">
      <c r="A26" s="248" t="s">
        <v>694</v>
      </c>
      <c r="B26" s="10" t="s">
        <v>809</v>
      </c>
    </row>
    <row r="27" spans="1:2" x14ac:dyDescent="0.25">
      <c r="A27" s="248" t="s">
        <v>675</v>
      </c>
      <c r="B27" s="4">
        <v>743.18</v>
      </c>
    </row>
    <row r="28" spans="1:2" x14ac:dyDescent="0.25">
      <c r="A28" s="35"/>
      <c r="B28" s="11"/>
    </row>
    <row r="33" spans="1:2" x14ac:dyDescent="0.25">
      <c r="A33" s="248"/>
      <c r="B33" s="11"/>
    </row>
    <row r="34" spans="1:2" x14ac:dyDescent="0.25">
      <c r="A34" s="248"/>
      <c r="B34" s="11"/>
    </row>
    <row r="35" spans="1:2" x14ac:dyDescent="0.25">
      <c r="A35" s="248"/>
      <c r="B35" s="11"/>
    </row>
    <row r="36" spans="1:2" x14ac:dyDescent="0.25">
      <c r="A36" s="248"/>
      <c r="B36" s="11"/>
    </row>
    <row r="37" spans="1:2" x14ac:dyDescent="0.25">
      <c r="A37" s="248"/>
      <c r="B37" s="11"/>
    </row>
    <row r="38" spans="1:2" x14ac:dyDescent="0.25">
      <c r="A38" s="248"/>
      <c r="B38" s="11"/>
    </row>
    <row r="39" spans="1:2" x14ac:dyDescent="0.25">
      <c r="A39" s="248"/>
      <c r="B39" s="11"/>
    </row>
    <row r="40" spans="1:2" x14ac:dyDescent="0.25">
      <c r="A40" s="248"/>
      <c r="B40" s="11"/>
    </row>
    <row r="41" spans="1:2" x14ac:dyDescent="0.25">
      <c r="A41" s="248"/>
      <c r="B41" s="11"/>
    </row>
    <row r="42" spans="1:2" x14ac:dyDescent="0.25">
      <c r="A42" s="248"/>
    </row>
    <row r="43" spans="1:2" x14ac:dyDescent="0.25">
      <c r="A43" s="248"/>
    </row>
    <row r="45" spans="1:2" x14ac:dyDescent="0.25">
      <c r="B45" s="35"/>
    </row>
    <row r="46" spans="1:2" x14ac:dyDescent="0.25">
      <c r="B46" s="11"/>
    </row>
    <row r="49" spans="1:2" x14ac:dyDescent="0.25">
      <c r="B49" s="4"/>
    </row>
    <row r="54" spans="1:2" x14ac:dyDescent="0.25">
      <c r="A54" s="248"/>
    </row>
    <row r="55" spans="1:2" x14ac:dyDescent="0.25">
      <c r="A55" s="248"/>
    </row>
    <row r="56" spans="1:2" x14ac:dyDescent="0.25">
      <c r="A56" s="248"/>
    </row>
    <row r="57" spans="1:2" x14ac:dyDescent="0.25">
      <c r="A57" s="248"/>
    </row>
    <row r="58" spans="1:2" x14ac:dyDescent="0.25">
      <c r="A58" s="248"/>
    </row>
    <row r="59" spans="1:2" x14ac:dyDescent="0.25">
      <c r="A59" s="248"/>
    </row>
    <row r="60" spans="1:2" x14ac:dyDescent="0.25">
      <c r="A60" s="24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B55"/>
  <sheetViews>
    <sheetView topLeftCell="A11" workbookViewId="0">
      <selection activeCell="D35" sqref="D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2022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2018</v>
      </c>
    </row>
    <row r="5" spans="1:2" ht="15.75" thickBot="1" x14ac:dyDescent="0.3">
      <c r="A5" s="11"/>
      <c r="B5" s="11" t="s">
        <v>593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633</v>
      </c>
      <c r="B7" s="11" t="s">
        <v>1156</v>
      </c>
    </row>
    <row r="8" spans="1:2" ht="15.75" thickBot="1" x14ac:dyDescent="0.3">
      <c r="A8" s="11" t="s">
        <v>122</v>
      </c>
      <c r="B8" s="11"/>
    </row>
    <row r="9" spans="1:2" ht="15.75" thickBot="1" x14ac:dyDescent="0.3">
      <c r="A9" s="249" t="s">
        <v>1120</v>
      </c>
      <c r="B9" s="8" t="s">
        <v>1193</v>
      </c>
    </row>
    <row r="10" spans="1:2" x14ac:dyDescent="0.25">
      <c r="A10" s="11" t="s">
        <v>1436</v>
      </c>
      <c r="B10" s="11" t="s">
        <v>8</v>
      </c>
    </row>
    <row r="11" spans="1:2" x14ac:dyDescent="0.25">
      <c r="A11" s="11" t="s">
        <v>418</v>
      </c>
      <c r="B11" s="11" t="s">
        <v>1301</v>
      </c>
    </row>
    <row r="12" spans="1:2" x14ac:dyDescent="0.25">
      <c r="A12" s="11" t="s">
        <v>1358</v>
      </c>
      <c r="B12" s="11" t="s">
        <v>2020</v>
      </c>
    </row>
    <row r="13" spans="1:2" x14ac:dyDescent="0.25">
      <c r="A13" s="11" t="s">
        <v>1359</v>
      </c>
      <c r="B13" s="11" t="s">
        <v>2021</v>
      </c>
    </row>
    <row r="14" spans="1:2" x14ac:dyDescent="0.25">
      <c r="A14" s="11" t="s">
        <v>420</v>
      </c>
      <c r="B14" s="11" t="s">
        <v>1467</v>
      </c>
    </row>
    <row r="15" spans="1:2" x14ac:dyDescent="0.25">
      <c r="A15" s="11" t="s">
        <v>491</v>
      </c>
      <c r="B15" s="11" t="s">
        <v>392</v>
      </c>
    </row>
    <row r="16" spans="1:2" x14ac:dyDescent="0.25">
      <c r="A16" s="11" t="s">
        <v>907</v>
      </c>
      <c r="B16" s="11" t="s">
        <v>91</v>
      </c>
    </row>
    <row r="17" spans="1:2" x14ac:dyDescent="0.25">
      <c r="A17" s="11" t="s">
        <v>47</v>
      </c>
      <c r="B17" s="11" t="s">
        <v>142</v>
      </c>
    </row>
    <row r="18" spans="1:2" x14ac:dyDescent="0.25">
      <c r="B18" s="11" t="s">
        <v>1458</v>
      </c>
    </row>
    <row r="19" spans="1:2" x14ac:dyDescent="0.25">
      <c r="A19" s="11"/>
      <c r="B19" s="11" t="s">
        <v>1471</v>
      </c>
    </row>
    <row r="20" spans="1:2" x14ac:dyDescent="0.25">
      <c r="A20" s="11"/>
      <c r="B20" s="11" t="s">
        <v>109</v>
      </c>
    </row>
    <row r="21" spans="1:2" ht="15.75" thickBot="1" x14ac:dyDescent="0.3">
      <c r="A21" s="11"/>
      <c r="B21" s="11" t="s">
        <v>2023</v>
      </c>
    </row>
    <row r="22" spans="1:2" ht="15.75" thickBot="1" x14ac:dyDescent="0.3">
      <c r="A22" s="8" t="s">
        <v>13</v>
      </c>
      <c r="B22" s="8" t="s">
        <v>5</v>
      </c>
    </row>
    <row r="23" spans="1:2" ht="15.75" thickBot="1" x14ac:dyDescent="0.3">
      <c r="A23" s="11" t="s">
        <v>593</v>
      </c>
      <c r="B23" s="11" t="s">
        <v>550</v>
      </c>
    </row>
    <row r="24" spans="1:2" ht="15.75" thickBot="1" x14ac:dyDescent="0.3">
      <c r="A24" s="8" t="s">
        <v>18</v>
      </c>
      <c r="B24" s="11" t="s">
        <v>2019</v>
      </c>
    </row>
    <row r="25" spans="1:2" ht="15.75" thickBot="1" x14ac:dyDescent="0.3">
      <c r="A25" s="35" t="s">
        <v>593</v>
      </c>
      <c r="B25" s="11" t="s">
        <v>162</v>
      </c>
    </row>
    <row r="26" spans="1:2" ht="15.75" thickBot="1" x14ac:dyDescent="0.3">
      <c r="A26" s="8" t="s">
        <v>787</v>
      </c>
      <c r="B26" s="11" t="s">
        <v>151</v>
      </c>
    </row>
    <row r="27" spans="1:2" x14ac:dyDescent="0.25">
      <c r="A27" s="4" t="s">
        <v>658</v>
      </c>
      <c r="B27" s="11" t="s">
        <v>1241</v>
      </c>
    </row>
    <row r="28" spans="1:2" x14ac:dyDescent="0.25">
      <c r="A28" s="248" t="s">
        <v>694</v>
      </c>
      <c r="B28" s="11" t="s">
        <v>87</v>
      </c>
    </row>
    <row r="29" spans="1:2" x14ac:dyDescent="0.25">
      <c r="A29" s="248" t="s">
        <v>675</v>
      </c>
      <c r="B29" s="11" t="s">
        <v>394</v>
      </c>
    </row>
    <row r="30" spans="1:2" x14ac:dyDescent="0.25">
      <c r="A30" s="248"/>
      <c r="B30" s="11" t="s">
        <v>1013</v>
      </c>
    </row>
    <row r="31" spans="1:2" x14ac:dyDescent="0.25">
      <c r="A31" s="10" t="s">
        <v>809</v>
      </c>
      <c r="B31" s="11" t="s">
        <v>1071</v>
      </c>
    </row>
    <row r="32" spans="1:2" x14ac:dyDescent="0.25">
      <c r="A32" s="4">
        <v>1354.69</v>
      </c>
      <c r="B32" s="11" t="s">
        <v>1052</v>
      </c>
    </row>
    <row r="33" spans="1:2" x14ac:dyDescent="0.25">
      <c r="A33" s="248"/>
    </row>
    <row r="34" spans="1:2" x14ac:dyDescent="0.25">
      <c r="A34" s="248"/>
    </row>
    <row r="35" spans="1:2" x14ac:dyDescent="0.25">
      <c r="A35" s="248"/>
    </row>
    <row r="36" spans="1:2" x14ac:dyDescent="0.25">
      <c r="A36" s="248"/>
    </row>
    <row r="37" spans="1:2" x14ac:dyDescent="0.25">
      <c r="A37" s="248"/>
    </row>
    <row r="38" spans="1:2" x14ac:dyDescent="0.25">
      <c r="A38" s="248"/>
    </row>
    <row r="40" spans="1:2" x14ac:dyDescent="0.25">
      <c r="B40" s="35"/>
    </row>
    <row r="41" spans="1:2" x14ac:dyDescent="0.25">
      <c r="B41" s="11"/>
    </row>
    <row r="44" spans="1:2" x14ac:dyDescent="0.25">
      <c r="B44" s="4"/>
    </row>
    <row r="49" spans="1:1" x14ac:dyDescent="0.25">
      <c r="A49" s="248"/>
    </row>
    <row r="50" spans="1:1" x14ac:dyDescent="0.25">
      <c r="A50" s="248"/>
    </row>
    <row r="51" spans="1:1" x14ac:dyDescent="0.25">
      <c r="A51" s="248"/>
    </row>
    <row r="52" spans="1:1" x14ac:dyDescent="0.25">
      <c r="A52" s="248"/>
    </row>
    <row r="53" spans="1:1" x14ac:dyDescent="0.25">
      <c r="A53" s="248"/>
    </row>
    <row r="54" spans="1:1" x14ac:dyDescent="0.25">
      <c r="A54" s="248"/>
    </row>
    <row r="55" spans="1:1" x14ac:dyDescent="0.25">
      <c r="A55" s="24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B71"/>
  <sheetViews>
    <sheetView topLeftCell="A38" workbookViewId="0">
      <selection activeCell="A53" sqref="A5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2024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2025</v>
      </c>
      <c r="B4" s="11"/>
    </row>
    <row r="5" spans="1:2" x14ac:dyDescent="0.25">
      <c r="A5" s="11" t="s">
        <v>2028</v>
      </c>
      <c r="B5" s="11"/>
    </row>
    <row r="6" spans="1:2" x14ac:dyDescent="0.25">
      <c r="A6" s="11"/>
      <c r="B6" s="11"/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1520</v>
      </c>
      <c r="B11" s="11" t="s">
        <v>4</v>
      </c>
    </row>
    <row r="12" spans="1:2" x14ac:dyDescent="0.25">
      <c r="A12" s="11" t="s">
        <v>1980</v>
      </c>
      <c r="B12" s="11" t="s">
        <v>105</v>
      </c>
    </row>
    <row r="13" spans="1:2" x14ac:dyDescent="0.25">
      <c r="A13" s="11" t="s">
        <v>633</v>
      </c>
      <c r="B13" s="11" t="s">
        <v>74</v>
      </c>
    </row>
    <row r="14" spans="1:2" x14ac:dyDescent="0.25">
      <c r="A14" s="11" t="s">
        <v>133</v>
      </c>
      <c r="B14" s="11" t="s">
        <v>1470</v>
      </c>
    </row>
    <row r="15" spans="1:2" x14ac:dyDescent="0.25">
      <c r="A15" s="11" t="s">
        <v>70</v>
      </c>
      <c r="B15" s="11" t="s">
        <v>204</v>
      </c>
    </row>
    <row r="16" spans="1:2" x14ac:dyDescent="0.25">
      <c r="A16" s="11" t="s">
        <v>593</v>
      </c>
      <c r="B16" s="11" t="s">
        <v>687</v>
      </c>
    </row>
    <row r="17" spans="1:2" x14ac:dyDescent="0.25">
      <c r="A17" s="11"/>
      <c r="B17" s="11"/>
    </row>
    <row r="18" spans="1:2" x14ac:dyDescent="0.25">
      <c r="A18" s="11"/>
      <c r="B18" s="11"/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251" t="s">
        <v>1120</v>
      </c>
      <c r="B23" s="8" t="s">
        <v>1193</v>
      </c>
    </row>
    <row r="24" spans="1:2" x14ac:dyDescent="0.25">
      <c r="A24" s="11" t="s">
        <v>420</v>
      </c>
      <c r="B24" s="11" t="s">
        <v>109</v>
      </c>
    </row>
    <row r="25" spans="1:2" x14ac:dyDescent="0.25">
      <c r="A25" s="11" t="s">
        <v>1202</v>
      </c>
      <c r="B25" s="11" t="s">
        <v>1472</v>
      </c>
    </row>
    <row r="26" spans="1:2" x14ac:dyDescent="0.25">
      <c r="A26" s="11" t="s">
        <v>2027</v>
      </c>
      <c r="B26" s="11" t="s">
        <v>1473</v>
      </c>
    </row>
    <row r="27" spans="1:2" x14ac:dyDescent="0.25">
      <c r="A27" s="11" t="s">
        <v>121</v>
      </c>
      <c r="B27" s="11" t="s">
        <v>2026</v>
      </c>
    </row>
    <row r="28" spans="1:2" x14ac:dyDescent="0.25">
      <c r="A28" s="11" t="s">
        <v>134</v>
      </c>
      <c r="B28" s="11" t="s">
        <v>193</v>
      </c>
    </row>
    <row r="29" spans="1:2" x14ac:dyDescent="0.25">
      <c r="A29" s="11" t="s">
        <v>524</v>
      </c>
      <c r="B29" s="11" t="s">
        <v>1198</v>
      </c>
    </row>
    <row r="30" spans="1:2" x14ac:dyDescent="0.25">
      <c r="A30" s="11" t="s">
        <v>662</v>
      </c>
      <c r="B30" s="11" t="s">
        <v>260</v>
      </c>
    </row>
    <row r="31" spans="1:2" x14ac:dyDescent="0.25">
      <c r="A31" s="11" t="s">
        <v>66</v>
      </c>
      <c r="B31" s="11" t="s">
        <v>1047</v>
      </c>
    </row>
    <row r="32" spans="1:2" x14ac:dyDescent="0.25">
      <c r="A32" s="11" t="s">
        <v>535</v>
      </c>
      <c r="B32" s="11" t="s">
        <v>260</v>
      </c>
    </row>
    <row r="33" spans="1:2" x14ac:dyDescent="0.25">
      <c r="A33" s="11"/>
      <c r="B33" s="11" t="s">
        <v>72</v>
      </c>
    </row>
    <row r="34" spans="1:2" x14ac:dyDescent="0.25">
      <c r="A34" s="11"/>
      <c r="B34" s="11" t="s">
        <v>892</v>
      </c>
    </row>
    <row r="35" spans="1:2" ht="15.75" thickBot="1" x14ac:dyDescent="0.3">
      <c r="A35" s="11"/>
      <c r="B35" s="11" t="s">
        <v>1231</v>
      </c>
    </row>
    <row r="36" spans="1:2" ht="15.75" thickBot="1" x14ac:dyDescent="0.3">
      <c r="A36" s="8" t="s">
        <v>13</v>
      </c>
      <c r="B36" s="11" t="s">
        <v>271</v>
      </c>
    </row>
    <row r="37" spans="1:2" x14ac:dyDescent="0.25">
      <c r="A37" s="11"/>
      <c r="B37" s="11"/>
    </row>
    <row r="38" spans="1:2" x14ac:dyDescent="0.25">
      <c r="A38" s="11"/>
      <c r="B38" s="11"/>
    </row>
    <row r="39" spans="1:2" x14ac:dyDescent="0.25">
      <c r="A39" s="11"/>
      <c r="B39" s="11"/>
    </row>
    <row r="40" spans="1:2" ht="15.75" thickBot="1" x14ac:dyDescent="0.3">
      <c r="A40" s="11"/>
      <c r="B40" s="11"/>
    </row>
    <row r="41" spans="1:2" ht="15.75" thickBot="1" x14ac:dyDescent="0.3">
      <c r="A41" s="8" t="s">
        <v>18</v>
      </c>
      <c r="B41" s="11"/>
    </row>
    <row r="42" spans="1:2" x14ac:dyDescent="0.25">
      <c r="A42" s="35"/>
      <c r="B42" s="11"/>
    </row>
    <row r="43" spans="1:2" x14ac:dyDescent="0.25">
      <c r="A43" s="35"/>
      <c r="B43" s="11"/>
    </row>
    <row r="44" spans="1:2" ht="15.75" thickBot="1" x14ac:dyDescent="0.3">
      <c r="A44" s="35"/>
      <c r="B44" s="11"/>
    </row>
    <row r="45" spans="1:2" ht="15.75" thickBot="1" x14ac:dyDescent="0.3">
      <c r="A45" s="8" t="s">
        <v>787</v>
      </c>
      <c r="B45" s="8" t="s">
        <v>5</v>
      </c>
    </row>
    <row r="46" spans="1:2" x14ac:dyDescent="0.25">
      <c r="A46" s="4" t="s">
        <v>658</v>
      </c>
      <c r="B46" s="11" t="s">
        <v>1052</v>
      </c>
    </row>
    <row r="47" spans="1:2" x14ac:dyDescent="0.25">
      <c r="A47" s="250" t="s">
        <v>694</v>
      </c>
      <c r="B47" s="11" t="s">
        <v>179</v>
      </c>
    </row>
    <row r="48" spans="1:2" x14ac:dyDescent="0.25">
      <c r="A48" s="250" t="s">
        <v>675</v>
      </c>
      <c r="B48" s="11" t="s">
        <v>1071</v>
      </c>
    </row>
    <row r="49" spans="1:2" x14ac:dyDescent="0.25">
      <c r="A49" s="250" t="s">
        <v>1075</v>
      </c>
      <c r="B49" s="11" t="s">
        <v>87</v>
      </c>
    </row>
    <row r="50" spans="1:2" ht="15.75" thickBot="1" x14ac:dyDescent="0.3">
      <c r="A50" s="250"/>
      <c r="B50" s="11" t="s">
        <v>1351</v>
      </c>
    </row>
    <row r="51" spans="1:2" ht="15.75" thickBot="1" x14ac:dyDescent="0.3">
      <c r="A51" s="8" t="s">
        <v>2031</v>
      </c>
      <c r="B51" s="11"/>
    </row>
    <row r="52" spans="1:2" x14ac:dyDescent="0.25">
      <c r="A52" s="250" t="s">
        <v>886</v>
      </c>
      <c r="B52" s="11"/>
    </row>
    <row r="53" spans="1:2" x14ac:dyDescent="0.25">
      <c r="A53" s="250" t="s">
        <v>1996</v>
      </c>
    </row>
    <row r="54" spans="1:2" x14ac:dyDescent="0.25">
      <c r="A54" s="250" t="s">
        <v>420</v>
      </c>
      <c r="B54" s="10" t="s">
        <v>809</v>
      </c>
    </row>
    <row r="55" spans="1:2" x14ac:dyDescent="0.25">
      <c r="A55" s="4" t="s">
        <v>1797</v>
      </c>
      <c r="B55" s="252">
        <v>1584.22</v>
      </c>
    </row>
    <row r="56" spans="1:2" x14ac:dyDescent="0.25">
      <c r="A56" s="4" t="s">
        <v>2029</v>
      </c>
      <c r="B56" s="35"/>
    </row>
    <row r="57" spans="1:2" x14ac:dyDescent="0.25">
      <c r="A57" s="4" t="s">
        <v>2030</v>
      </c>
      <c r="B57" s="11"/>
    </row>
    <row r="58" spans="1:2" x14ac:dyDescent="0.25">
      <c r="A58" s="4" t="s">
        <v>544</v>
      </c>
    </row>
    <row r="59" spans="1:2" x14ac:dyDescent="0.25">
      <c r="A59" s="4" t="s">
        <v>28</v>
      </c>
    </row>
    <row r="60" spans="1:2" x14ac:dyDescent="0.25">
      <c r="A60" s="4" t="s">
        <v>104</v>
      </c>
      <c r="B60" s="4"/>
    </row>
    <row r="61" spans="1:2" x14ac:dyDescent="0.25">
      <c r="A61" s="4" t="s">
        <v>1089</v>
      </c>
    </row>
    <row r="65" spans="1:1" x14ac:dyDescent="0.25">
      <c r="A65" s="250"/>
    </row>
    <row r="66" spans="1:1" x14ac:dyDescent="0.25">
      <c r="A66" s="250"/>
    </row>
    <row r="67" spans="1:1" x14ac:dyDescent="0.25">
      <c r="A67" s="250"/>
    </row>
    <row r="68" spans="1:1" x14ac:dyDescent="0.25">
      <c r="A68" s="250"/>
    </row>
    <row r="69" spans="1:1" x14ac:dyDescent="0.25">
      <c r="A69" s="250"/>
    </row>
    <row r="70" spans="1:1" x14ac:dyDescent="0.25">
      <c r="A70" s="250"/>
    </row>
    <row r="71" spans="1:1" x14ac:dyDescent="0.25">
      <c r="A71" s="25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3"/>
  <sheetViews>
    <sheetView workbookViewId="0">
      <selection activeCell="B49" sqref="B49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8" ht="15.75" thickBot="1" x14ac:dyDescent="0.3">
      <c r="A1" s="3222" t="s">
        <v>521</v>
      </c>
      <c r="B1" s="3223"/>
    </row>
    <row r="2" spans="1:8" ht="15.75" thickBot="1" x14ac:dyDescent="0.3">
      <c r="A2" s="8" t="s">
        <v>61</v>
      </c>
      <c r="B2" s="8" t="s">
        <v>17</v>
      </c>
    </row>
    <row r="3" spans="1:8" x14ac:dyDescent="0.25">
      <c r="A3" s="3" t="s">
        <v>481</v>
      </c>
      <c r="B3" s="3" t="s">
        <v>481</v>
      </c>
    </row>
    <row r="4" spans="1:8" ht="15.75" thickBot="1" x14ac:dyDescent="0.3">
      <c r="A4" s="3" t="s">
        <v>316</v>
      </c>
      <c r="B4" s="1" t="s">
        <v>416</v>
      </c>
    </row>
    <row r="5" spans="1:8" ht="15.75" thickBot="1" x14ac:dyDescent="0.3">
      <c r="A5" s="3" t="s">
        <v>552</v>
      </c>
      <c r="B5" s="8" t="s">
        <v>23</v>
      </c>
    </row>
    <row r="6" spans="1:8" x14ac:dyDescent="0.25">
      <c r="A6" s="1" t="s">
        <v>542</v>
      </c>
      <c r="B6" s="7" t="s">
        <v>514</v>
      </c>
      <c r="C6" s="3226"/>
      <c r="D6" s="3226"/>
      <c r="E6" s="3226"/>
      <c r="F6" s="3226"/>
      <c r="G6" s="3226"/>
      <c r="H6" s="3226"/>
    </row>
    <row r="7" spans="1:8" ht="15.75" thickBot="1" x14ac:dyDescent="0.3">
      <c r="A7" s="1" t="s">
        <v>543</v>
      </c>
      <c r="B7" s="7" t="s">
        <v>533</v>
      </c>
    </row>
    <row r="8" spans="1:8" ht="15.75" thickBot="1" x14ac:dyDescent="0.3">
      <c r="A8" s="8" t="s">
        <v>3</v>
      </c>
      <c r="B8" s="7"/>
    </row>
    <row r="9" spans="1:8" ht="15.75" thickBot="1" x14ac:dyDescent="0.3">
      <c r="A9" s="1" t="s">
        <v>481</v>
      </c>
      <c r="B9" s="8" t="s">
        <v>12</v>
      </c>
    </row>
    <row r="10" spans="1:8" x14ac:dyDescent="0.25">
      <c r="A10" s="1" t="s">
        <v>4</v>
      </c>
      <c r="B10" s="1" t="s">
        <v>193</v>
      </c>
    </row>
    <row r="11" spans="1:8" ht="15.75" thickBot="1" x14ac:dyDescent="0.3">
      <c r="A11" s="4" t="s">
        <v>533</v>
      </c>
      <c r="B11" s="1" t="s">
        <v>527</v>
      </c>
    </row>
    <row r="12" spans="1:8" ht="15.75" thickBot="1" x14ac:dyDescent="0.3">
      <c r="A12" s="8" t="s">
        <v>7</v>
      </c>
      <c r="B12" s="1" t="s">
        <v>528</v>
      </c>
    </row>
    <row r="13" spans="1:8" x14ac:dyDescent="0.25">
      <c r="A13" s="1" t="s">
        <v>134</v>
      </c>
      <c r="B13" s="1" t="s">
        <v>529</v>
      </c>
    </row>
    <row r="14" spans="1:8" x14ac:dyDescent="0.25">
      <c r="A14" s="1" t="s">
        <v>524</v>
      </c>
      <c r="B14" s="4" t="s">
        <v>106</v>
      </c>
    </row>
    <row r="15" spans="1:8" x14ac:dyDescent="0.25">
      <c r="A15" s="1" t="s">
        <v>525</v>
      </c>
      <c r="B15" s="4" t="s">
        <v>530</v>
      </c>
    </row>
    <row r="16" spans="1:8" x14ac:dyDescent="0.25">
      <c r="A16" s="1" t="s">
        <v>526</v>
      </c>
      <c r="B16" s="4" t="s">
        <v>2</v>
      </c>
    </row>
    <row r="17" spans="1:2" x14ac:dyDescent="0.25">
      <c r="A17" s="1" t="s">
        <v>535</v>
      </c>
      <c r="B17" s="4" t="s">
        <v>531</v>
      </c>
    </row>
    <row r="18" spans="1:2" x14ac:dyDescent="0.25">
      <c r="A18" s="1" t="s">
        <v>536</v>
      </c>
      <c r="B18" s="4" t="s">
        <v>301</v>
      </c>
    </row>
    <row r="19" spans="1:2" x14ac:dyDescent="0.25">
      <c r="A19" s="1" t="s">
        <v>11</v>
      </c>
      <c r="B19" s="4" t="s">
        <v>537</v>
      </c>
    </row>
    <row r="20" spans="1:2" x14ac:dyDescent="0.25">
      <c r="A20" s="1" t="s">
        <v>546</v>
      </c>
      <c r="B20" s="1" t="s">
        <v>538</v>
      </c>
    </row>
    <row r="21" spans="1:2" x14ac:dyDescent="0.25">
      <c r="A21" s="1" t="s">
        <v>547</v>
      </c>
      <c r="B21" s="1" t="s">
        <v>539</v>
      </c>
    </row>
    <row r="22" spans="1:2" x14ac:dyDescent="0.25">
      <c r="A22" s="1" t="s">
        <v>548</v>
      </c>
      <c r="B22" s="4" t="s">
        <v>137</v>
      </c>
    </row>
    <row r="23" spans="1:2" x14ac:dyDescent="0.25">
      <c r="A23" s="1" t="s">
        <v>535</v>
      </c>
      <c r="B23" s="4" t="s">
        <v>540</v>
      </c>
    </row>
    <row r="24" spans="1:2" x14ac:dyDescent="0.25">
      <c r="A24" s="1" t="s">
        <v>553</v>
      </c>
      <c r="B24" s="4" t="s">
        <v>110</v>
      </c>
    </row>
    <row r="25" spans="1:2" ht="15.75" thickBot="1" x14ac:dyDescent="0.3">
      <c r="A25" s="1" t="s">
        <v>554</v>
      </c>
      <c r="B25" s="4" t="s">
        <v>541</v>
      </c>
    </row>
    <row r="26" spans="1:2" ht="15.75" thickBot="1" x14ac:dyDescent="0.3">
      <c r="A26" s="8" t="s">
        <v>13</v>
      </c>
      <c r="B26" s="4" t="s">
        <v>549</v>
      </c>
    </row>
    <row r="27" spans="1:2" x14ac:dyDescent="0.25">
      <c r="A27" s="1" t="s">
        <v>520</v>
      </c>
      <c r="B27" s="4" t="s">
        <v>141</v>
      </c>
    </row>
    <row r="28" spans="1:2" x14ac:dyDescent="0.25">
      <c r="A28" s="1" t="s">
        <v>532</v>
      </c>
      <c r="B28" s="4" t="s">
        <v>138</v>
      </c>
    </row>
    <row r="29" spans="1:2" x14ac:dyDescent="0.25">
      <c r="A29" s="4" t="s">
        <v>551</v>
      </c>
      <c r="B29" s="4" t="s">
        <v>136</v>
      </c>
    </row>
    <row r="30" spans="1:2" x14ac:dyDescent="0.25">
      <c r="A30" s="4" t="s">
        <v>172</v>
      </c>
      <c r="B30" s="4" t="s">
        <v>550</v>
      </c>
    </row>
    <row r="31" spans="1:2" ht="15.75" thickBot="1" x14ac:dyDescent="0.3">
      <c r="A31" s="4" t="s">
        <v>561</v>
      </c>
      <c r="B31" s="4" t="s">
        <v>555</v>
      </c>
    </row>
    <row r="32" spans="1:2" ht="15.75" thickBot="1" x14ac:dyDescent="0.3">
      <c r="A32" s="8" t="s">
        <v>18</v>
      </c>
      <c r="B32" s="4" t="s">
        <v>556</v>
      </c>
    </row>
    <row r="33" spans="1:2" x14ac:dyDescent="0.25">
      <c r="A33" s="1" t="s">
        <v>519</v>
      </c>
      <c r="B33" s="4" t="s">
        <v>208</v>
      </c>
    </row>
    <row r="34" spans="1:2" ht="15.75" thickBot="1" x14ac:dyDescent="0.3">
      <c r="A34" s="1" t="s">
        <v>514</v>
      </c>
      <c r="B34" s="4" t="s">
        <v>557</v>
      </c>
    </row>
    <row r="35" spans="1:2" ht="15.75" thickBot="1" x14ac:dyDescent="0.3">
      <c r="A35" s="8" t="s">
        <v>5</v>
      </c>
      <c r="B35" s="4" t="s">
        <v>210</v>
      </c>
    </row>
    <row r="36" spans="1:2" x14ac:dyDescent="0.25">
      <c r="A36" s="1" t="s">
        <v>522</v>
      </c>
      <c r="B36" s="4" t="s">
        <v>196</v>
      </c>
    </row>
    <row r="37" spans="1:2" x14ac:dyDescent="0.25">
      <c r="A37" s="1" t="s">
        <v>523</v>
      </c>
      <c r="B37" s="4" t="s">
        <v>558</v>
      </c>
    </row>
    <row r="38" spans="1:2" x14ac:dyDescent="0.25">
      <c r="A38" s="1" t="s">
        <v>534</v>
      </c>
      <c r="B38" s="4" t="s">
        <v>559</v>
      </c>
    </row>
    <row r="39" spans="1:2" x14ac:dyDescent="0.25">
      <c r="A39" s="1" t="s">
        <v>91</v>
      </c>
      <c r="B39" s="4" t="s">
        <v>560</v>
      </c>
    </row>
    <row r="40" spans="1:2" x14ac:dyDescent="0.25">
      <c r="A40" s="1" t="s">
        <v>523</v>
      </c>
    </row>
    <row r="41" spans="1:2" x14ac:dyDescent="0.25">
      <c r="A41" s="1" t="s">
        <v>348</v>
      </c>
    </row>
    <row r="42" spans="1:2" x14ac:dyDescent="0.25">
      <c r="A42" s="1" t="s">
        <v>544</v>
      </c>
    </row>
    <row r="43" spans="1:2" x14ac:dyDescent="0.25">
      <c r="A43" s="1" t="s">
        <v>545</v>
      </c>
    </row>
  </sheetData>
  <mergeCells count="2">
    <mergeCell ref="A1:B1"/>
    <mergeCell ref="C6:H6"/>
  </mergeCell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B51"/>
  <sheetViews>
    <sheetView topLeftCell="A25" workbookViewId="0">
      <selection activeCell="A34" sqref="A3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2032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2038</v>
      </c>
      <c r="B4" s="11" t="s">
        <v>2033</v>
      </c>
    </row>
    <row r="5" spans="1:2" x14ac:dyDescent="0.25">
      <c r="A5" s="11" t="s">
        <v>2041</v>
      </c>
      <c r="B5" s="11" t="s">
        <v>2034</v>
      </c>
    </row>
    <row r="6" spans="1:2" ht="15.75" thickBot="1" x14ac:dyDescent="0.3">
      <c r="A6" s="11" t="s">
        <v>2042</v>
      </c>
      <c r="B6" s="11" t="s">
        <v>2035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193</v>
      </c>
      <c r="B8" s="11" t="s">
        <v>605</v>
      </c>
    </row>
    <row r="9" spans="1:2" x14ac:dyDescent="0.25">
      <c r="A9" s="11" t="s">
        <v>1071</v>
      </c>
      <c r="B9" s="11" t="s">
        <v>86</v>
      </c>
    </row>
    <row r="10" spans="1:2" x14ac:dyDescent="0.25">
      <c r="A10" s="11" t="s">
        <v>112</v>
      </c>
      <c r="B10" s="11" t="s">
        <v>70</v>
      </c>
    </row>
    <row r="11" spans="1:2" ht="15.75" thickBot="1" x14ac:dyDescent="0.3">
      <c r="A11" s="11" t="s">
        <v>336</v>
      </c>
      <c r="B11" s="11" t="s">
        <v>100</v>
      </c>
    </row>
    <row r="12" spans="1:2" ht="15.75" thickBot="1" x14ac:dyDescent="0.3">
      <c r="A12" s="254" t="s">
        <v>1120</v>
      </c>
      <c r="B12" s="8" t="s">
        <v>1193</v>
      </c>
    </row>
    <row r="13" spans="1:2" x14ac:dyDescent="0.25">
      <c r="A13" s="11" t="s">
        <v>553</v>
      </c>
      <c r="B13" s="11" t="s">
        <v>2037</v>
      </c>
    </row>
    <row r="14" spans="1:2" x14ac:dyDescent="0.25">
      <c r="A14" s="11" t="s">
        <v>73</v>
      </c>
      <c r="B14" s="11" t="s">
        <v>1276</v>
      </c>
    </row>
    <row r="15" spans="1:2" x14ac:dyDescent="0.25">
      <c r="A15" s="11" t="s">
        <v>1288</v>
      </c>
      <c r="B15" s="11" t="s">
        <v>455</v>
      </c>
    </row>
    <row r="16" spans="1:2" x14ac:dyDescent="0.25">
      <c r="A16" s="11" t="s">
        <v>74</v>
      </c>
      <c r="B16" s="11" t="s">
        <v>1262</v>
      </c>
    </row>
    <row r="17" spans="1:2" x14ac:dyDescent="0.25">
      <c r="A17" s="11" t="s">
        <v>25</v>
      </c>
      <c r="B17" s="11" t="s">
        <v>135</v>
      </c>
    </row>
    <row r="18" spans="1:2" x14ac:dyDescent="0.25">
      <c r="A18" s="11" t="s">
        <v>2044</v>
      </c>
      <c r="B18" s="11" t="s">
        <v>214</v>
      </c>
    </row>
    <row r="19" spans="1:2" x14ac:dyDescent="0.25">
      <c r="A19" s="11" t="s">
        <v>1512</v>
      </c>
      <c r="B19" s="11" t="s">
        <v>241</v>
      </c>
    </row>
    <row r="20" spans="1:2" x14ac:dyDescent="0.25">
      <c r="A20" s="11" t="s">
        <v>2045</v>
      </c>
      <c r="B20" s="11" t="s">
        <v>478</v>
      </c>
    </row>
    <row r="21" spans="1:2" x14ac:dyDescent="0.25">
      <c r="A21" s="11" t="s">
        <v>2047</v>
      </c>
      <c r="B21" s="11" t="s">
        <v>1445</v>
      </c>
    </row>
    <row r="22" spans="1:2" ht="15.75" thickBot="1" x14ac:dyDescent="0.3">
      <c r="A22" s="11" t="s">
        <v>2048</v>
      </c>
      <c r="B22" s="11"/>
    </row>
    <row r="23" spans="1:2" ht="15.75" thickBot="1" x14ac:dyDescent="0.3">
      <c r="A23" s="8" t="s">
        <v>13</v>
      </c>
      <c r="B23" s="8" t="s">
        <v>18</v>
      </c>
    </row>
    <row r="24" spans="1:2" ht="15.75" thickBot="1" x14ac:dyDescent="0.3">
      <c r="A24" s="11" t="s">
        <v>593</v>
      </c>
      <c r="B24" s="35" t="s">
        <v>1122</v>
      </c>
    </row>
    <row r="25" spans="1:2" ht="15.75" thickBot="1" x14ac:dyDescent="0.3">
      <c r="A25" s="8" t="s">
        <v>787</v>
      </c>
      <c r="B25" s="8" t="s">
        <v>5</v>
      </c>
    </row>
    <row r="26" spans="1:2" x14ac:dyDescent="0.25">
      <c r="A26" s="4" t="s">
        <v>658</v>
      </c>
      <c r="B26" s="11" t="s">
        <v>1071</v>
      </c>
    </row>
    <row r="27" spans="1:2" x14ac:dyDescent="0.25">
      <c r="A27" s="253" t="s">
        <v>694</v>
      </c>
      <c r="B27" s="11" t="s">
        <v>87</v>
      </c>
    </row>
    <row r="28" spans="1:2" x14ac:dyDescent="0.25">
      <c r="A28" s="253" t="s">
        <v>675</v>
      </c>
      <c r="B28" s="11" t="s">
        <v>397</v>
      </c>
    </row>
    <row r="29" spans="1:2" x14ac:dyDescent="0.25">
      <c r="A29" s="255"/>
      <c r="B29" s="11" t="s">
        <v>439</v>
      </c>
    </row>
    <row r="30" spans="1:2" x14ac:dyDescent="0.25">
      <c r="A30" s="179" t="s">
        <v>809</v>
      </c>
      <c r="B30" s="11" t="s">
        <v>491</v>
      </c>
    </row>
    <row r="31" spans="1:2" x14ac:dyDescent="0.25">
      <c r="A31" s="4">
        <v>1277.6300000000001</v>
      </c>
      <c r="B31" s="11" t="s">
        <v>1359</v>
      </c>
    </row>
    <row r="32" spans="1:2" x14ac:dyDescent="0.25">
      <c r="A32" s="256"/>
      <c r="B32" s="11" t="s">
        <v>85</v>
      </c>
    </row>
    <row r="33" spans="1:2" ht="15.75" thickBot="1" x14ac:dyDescent="0.3">
      <c r="A33" s="256"/>
      <c r="B33" s="11" t="s">
        <v>491</v>
      </c>
    </row>
    <row r="34" spans="1:2" ht="15.75" thickBot="1" x14ac:dyDescent="0.3">
      <c r="A34" s="8" t="s">
        <v>2040</v>
      </c>
    </row>
    <row r="35" spans="1:2" x14ac:dyDescent="0.25">
      <c r="A35" s="4" t="s">
        <v>1968</v>
      </c>
    </row>
    <row r="36" spans="1:2" x14ac:dyDescent="0.25">
      <c r="A36" s="4" t="s">
        <v>2036</v>
      </c>
      <c r="B36" s="35"/>
    </row>
    <row r="37" spans="1:2" x14ac:dyDescent="0.25">
      <c r="A37" s="4" t="s">
        <v>2039</v>
      </c>
      <c r="B37" s="11"/>
    </row>
    <row r="38" spans="1:2" x14ac:dyDescent="0.25">
      <c r="A38" s="4" t="s">
        <v>104</v>
      </c>
    </row>
    <row r="39" spans="1:2" x14ac:dyDescent="0.25">
      <c r="A39" s="4" t="s">
        <v>423</v>
      </c>
    </row>
    <row r="40" spans="1:2" x14ac:dyDescent="0.25">
      <c r="A40" s="4" t="s">
        <v>2043</v>
      </c>
      <c r="B40" s="4"/>
    </row>
    <row r="41" spans="1:2" x14ac:dyDescent="0.25">
      <c r="A41" s="4" t="s">
        <v>91</v>
      </c>
    </row>
    <row r="42" spans="1:2" x14ac:dyDescent="0.25">
      <c r="A42" s="4" t="s">
        <v>2046</v>
      </c>
    </row>
    <row r="43" spans="1:2" x14ac:dyDescent="0.25">
      <c r="A43" s="4" t="s">
        <v>0</v>
      </c>
    </row>
    <row r="45" spans="1:2" x14ac:dyDescent="0.25">
      <c r="A45" s="253"/>
    </row>
    <row r="46" spans="1:2" x14ac:dyDescent="0.25">
      <c r="A46" s="253"/>
    </row>
    <row r="47" spans="1:2" x14ac:dyDescent="0.25">
      <c r="A47" s="253"/>
    </row>
    <row r="48" spans="1:2" x14ac:dyDescent="0.25">
      <c r="A48" s="253"/>
    </row>
    <row r="49" spans="1:1" x14ac:dyDescent="0.25">
      <c r="A49" s="253"/>
    </row>
    <row r="50" spans="1:1" x14ac:dyDescent="0.25">
      <c r="A50" s="253"/>
    </row>
    <row r="51" spans="1:1" x14ac:dyDescent="0.25">
      <c r="A51" s="25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B59"/>
  <sheetViews>
    <sheetView topLeftCell="A21" workbookViewId="0">
      <selection activeCell="B36" sqref="B3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2049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2054</v>
      </c>
      <c r="B4" s="11" t="s">
        <v>1700</v>
      </c>
    </row>
    <row r="5" spans="1:2" x14ac:dyDescent="0.25">
      <c r="A5" s="11" t="s">
        <v>2057</v>
      </c>
      <c r="B5" s="11" t="s">
        <v>1515</v>
      </c>
    </row>
    <row r="6" spans="1:2" x14ac:dyDescent="0.25">
      <c r="A6" s="11" t="s">
        <v>2062</v>
      </c>
      <c r="B6" s="11" t="s">
        <v>2052</v>
      </c>
    </row>
    <row r="7" spans="1:2" x14ac:dyDescent="0.25">
      <c r="A7" s="11" t="s">
        <v>2063</v>
      </c>
      <c r="B7" s="11" t="s">
        <v>2053</v>
      </c>
    </row>
    <row r="8" spans="1:2" x14ac:dyDescent="0.25">
      <c r="A8" s="11" t="s">
        <v>2064</v>
      </c>
      <c r="B8" s="11" t="s">
        <v>1211</v>
      </c>
    </row>
    <row r="9" spans="1:2" x14ac:dyDescent="0.25">
      <c r="A9" s="11" t="s">
        <v>2065</v>
      </c>
      <c r="B9" s="11"/>
    </row>
    <row r="10" spans="1:2" ht="15.75" thickBot="1" x14ac:dyDescent="0.3">
      <c r="A10" s="11" t="s">
        <v>2066</v>
      </c>
      <c r="B10" s="11"/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593</v>
      </c>
      <c r="B12" s="11" t="s">
        <v>1069</v>
      </c>
    </row>
    <row r="13" spans="1:2" x14ac:dyDescent="0.25">
      <c r="A13" s="11"/>
      <c r="B13" s="11" t="s">
        <v>2055</v>
      </c>
    </row>
    <row r="14" spans="1:2" x14ac:dyDescent="0.25">
      <c r="A14" s="11"/>
      <c r="B14" s="11" t="s">
        <v>173</v>
      </c>
    </row>
    <row r="15" spans="1:2" x14ac:dyDescent="0.25">
      <c r="A15" s="11"/>
      <c r="B15" s="11" t="s">
        <v>268</v>
      </c>
    </row>
    <row r="16" spans="1:2" ht="15.75" thickBot="1" x14ac:dyDescent="0.3">
      <c r="A16" s="11"/>
      <c r="B16" s="11" t="s">
        <v>257</v>
      </c>
    </row>
    <row r="17" spans="1:2" ht="15.75" thickBot="1" x14ac:dyDescent="0.3">
      <c r="A17" s="258" t="s">
        <v>1120</v>
      </c>
      <c r="B17" s="8" t="s">
        <v>1193</v>
      </c>
    </row>
    <row r="18" spans="1:2" x14ac:dyDescent="0.25">
      <c r="A18" s="11" t="s">
        <v>1293</v>
      </c>
      <c r="B18" s="11" t="s">
        <v>10</v>
      </c>
    </row>
    <row r="19" spans="1:2" x14ac:dyDescent="0.25">
      <c r="A19" s="11" t="s">
        <v>2051</v>
      </c>
      <c r="B19" s="11" t="s">
        <v>321</v>
      </c>
    </row>
    <row r="20" spans="1:2" x14ac:dyDescent="0.25">
      <c r="A20" s="11" t="s">
        <v>126</v>
      </c>
      <c r="B20" s="11" t="s">
        <v>1447</v>
      </c>
    </row>
    <row r="21" spans="1:2" x14ac:dyDescent="0.25">
      <c r="A21" s="11" t="s">
        <v>130</v>
      </c>
      <c r="B21" s="11" t="s">
        <v>1356</v>
      </c>
    </row>
    <row r="22" spans="1:2" x14ac:dyDescent="0.25">
      <c r="A22" s="11" t="s">
        <v>256</v>
      </c>
      <c r="B22" s="11" t="s">
        <v>991</v>
      </c>
    </row>
    <row r="23" spans="1:2" x14ac:dyDescent="0.25">
      <c r="A23" s="11" t="s">
        <v>151</v>
      </c>
      <c r="B23" s="11" t="s">
        <v>2056</v>
      </c>
    </row>
    <row r="24" spans="1:2" x14ac:dyDescent="0.25">
      <c r="A24" s="11" t="s">
        <v>2059</v>
      </c>
      <c r="B24" s="11" t="s">
        <v>1031</v>
      </c>
    </row>
    <row r="25" spans="1:2" x14ac:dyDescent="0.25">
      <c r="A25" s="11" t="s">
        <v>259</v>
      </c>
      <c r="B25" s="11" t="s">
        <v>1203</v>
      </c>
    </row>
    <row r="26" spans="1:2" x14ac:dyDescent="0.25">
      <c r="A26" s="11" t="s">
        <v>2067</v>
      </c>
      <c r="B26" s="11" t="s">
        <v>1081</v>
      </c>
    </row>
    <row r="27" spans="1:2" x14ac:dyDescent="0.25">
      <c r="A27" s="11" t="s">
        <v>268</v>
      </c>
      <c r="B27" s="11" t="s">
        <v>1368</v>
      </c>
    </row>
    <row r="28" spans="1:2" x14ac:dyDescent="0.25">
      <c r="A28" s="11" t="s">
        <v>284</v>
      </c>
      <c r="B28" s="11"/>
    </row>
    <row r="29" spans="1:2" ht="15.75" thickBot="1" x14ac:dyDescent="0.3">
      <c r="A29" s="11"/>
      <c r="B29" s="11"/>
    </row>
    <row r="30" spans="1:2" ht="15.75" thickBot="1" x14ac:dyDescent="0.3">
      <c r="A30" s="8" t="s">
        <v>593</v>
      </c>
      <c r="B30" s="8" t="s">
        <v>5</v>
      </c>
    </row>
    <row r="31" spans="1:2" ht="15.75" thickBot="1" x14ac:dyDescent="0.3">
      <c r="A31" s="213" t="s">
        <v>13</v>
      </c>
      <c r="B31" s="11" t="s">
        <v>1797</v>
      </c>
    </row>
    <row r="32" spans="1:2" ht="15.75" thickBot="1" x14ac:dyDescent="0.3">
      <c r="A32" s="213" t="s">
        <v>18</v>
      </c>
      <c r="B32" s="11" t="s">
        <v>1428</v>
      </c>
    </row>
    <row r="33" spans="1:2" ht="15.75" thickBot="1" x14ac:dyDescent="0.3">
      <c r="A33" s="8" t="s">
        <v>787</v>
      </c>
      <c r="B33" s="11" t="s">
        <v>2050</v>
      </c>
    </row>
    <row r="34" spans="1:2" x14ac:dyDescent="0.25">
      <c r="A34" s="4" t="s">
        <v>658</v>
      </c>
      <c r="B34" s="11" t="s">
        <v>1896</v>
      </c>
    </row>
    <row r="35" spans="1:2" x14ac:dyDescent="0.25">
      <c r="A35" s="257" t="s">
        <v>694</v>
      </c>
      <c r="B35" s="11" t="s">
        <v>2003</v>
      </c>
    </row>
    <row r="36" spans="1:2" x14ac:dyDescent="0.25">
      <c r="A36" s="257" t="s">
        <v>675</v>
      </c>
      <c r="B36" s="11" t="s">
        <v>1405</v>
      </c>
    </row>
    <row r="37" spans="1:2" x14ac:dyDescent="0.25">
      <c r="A37" s="257"/>
      <c r="B37" s="11" t="s">
        <v>103</v>
      </c>
    </row>
    <row r="38" spans="1:2" x14ac:dyDescent="0.25">
      <c r="A38" s="10" t="s">
        <v>809</v>
      </c>
      <c r="B38" s="11" t="s">
        <v>2058</v>
      </c>
    </row>
    <row r="39" spans="1:2" x14ac:dyDescent="0.25">
      <c r="A39" s="4">
        <v>667.97</v>
      </c>
      <c r="B39" s="11" t="s">
        <v>2045</v>
      </c>
    </row>
    <row r="40" spans="1:2" x14ac:dyDescent="0.25">
      <c r="A40" s="259"/>
      <c r="B40" s="11" t="s">
        <v>130</v>
      </c>
    </row>
    <row r="41" spans="1:2" ht="15.75" thickBot="1" x14ac:dyDescent="0.3">
      <c r="A41" s="259"/>
      <c r="B41" s="11" t="s">
        <v>134</v>
      </c>
    </row>
    <row r="42" spans="1:2" ht="15.75" thickBot="1" x14ac:dyDescent="0.3">
      <c r="A42" s="8" t="s">
        <v>2040</v>
      </c>
    </row>
    <row r="43" spans="1:2" x14ac:dyDescent="0.25">
      <c r="A43" s="259" t="s">
        <v>70</v>
      </c>
    </row>
    <row r="44" spans="1:2" x14ac:dyDescent="0.25">
      <c r="A44" s="259" t="s">
        <v>727</v>
      </c>
      <c r="B44" s="35"/>
    </row>
    <row r="45" spans="1:2" x14ac:dyDescent="0.25">
      <c r="A45" s="259" t="s">
        <v>2060</v>
      </c>
      <c r="B45" s="11"/>
    </row>
    <row r="46" spans="1:2" x14ac:dyDescent="0.25">
      <c r="A46" s="259" t="s">
        <v>2061</v>
      </c>
    </row>
    <row r="47" spans="1:2" x14ac:dyDescent="0.25">
      <c r="A47" s="259" t="s">
        <v>144</v>
      </c>
    </row>
    <row r="48" spans="1:2" x14ac:dyDescent="0.25">
      <c r="A48" s="259"/>
      <c r="B48" s="4"/>
    </row>
    <row r="49" spans="1:1" x14ac:dyDescent="0.25">
      <c r="A49" s="259"/>
    </row>
    <row r="50" spans="1:1" x14ac:dyDescent="0.25">
      <c r="A50" s="259"/>
    </row>
    <row r="51" spans="1:1" x14ac:dyDescent="0.25">
      <c r="A51" s="259"/>
    </row>
    <row r="52" spans="1:1" x14ac:dyDescent="0.25">
      <c r="A52" s="259"/>
    </row>
    <row r="53" spans="1:1" x14ac:dyDescent="0.25">
      <c r="A53" s="259"/>
    </row>
    <row r="54" spans="1:1" x14ac:dyDescent="0.25">
      <c r="A54" s="259"/>
    </row>
    <row r="55" spans="1:1" x14ac:dyDescent="0.25">
      <c r="A55" s="257"/>
    </row>
    <row r="56" spans="1:1" x14ac:dyDescent="0.25">
      <c r="A56" s="257"/>
    </row>
    <row r="57" spans="1:1" x14ac:dyDescent="0.25">
      <c r="A57" s="257"/>
    </row>
    <row r="58" spans="1:1" x14ac:dyDescent="0.25">
      <c r="A58" s="257"/>
    </row>
    <row r="59" spans="1:1" x14ac:dyDescent="0.25">
      <c r="A59" s="25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B54"/>
  <sheetViews>
    <sheetView topLeftCell="A31" workbookViewId="0">
      <selection activeCell="B37" sqref="B37:B4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2068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2070</v>
      </c>
      <c r="B4" s="11" t="s">
        <v>2069</v>
      </c>
    </row>
    <row r="5" spans="1:2" x14ac:dyDescent="0.25">
      <c r="A5" s="11" t="s">
        <v>2071</v>
      </c>
      <c r="B5" s="11"/>
    </row>
    <row r="6" spans="1:2" x14ac:dyDescent="0.25">
      <c r="A6" s="11" t="s">
        <v>2072</v>
      </c>
      <c r="B6" s="11"/>
    </row>
    <row r="7" spans="1:2" x14ac:dyDescent="0.25">
      <c r="A7" s="11" t="s">
        <v>2073</v>
      </c>
      <c r="B7" s="11"/>
    </row>
    <row r="8" spans="1:2" x14ac:dyDescent="0.25">
      <c r="A8" s="11" t="s">
        <v>2074</v>
      </c>
      <c r="B8" s="11"/>
    </row>
    <row r="9" spans="1:2" ht="15.75" thickBot="1" x14ac:dyDescent="0.3">
      <c r="A9" s="11" t="s">
        <v>2075</v>
      </c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112</v>
      </c>
      <c r="B11" s="11" t="s">
        <v>571</v>
      </c>
    </row>
    <row r="12" spans="1:2" x14ac:dyDescent="0.25">
      <c r="A12" s="11"/>
      <c r="B12" s="11" t="s">
        <v>37</v>
      </c>
    </row>
    <row r="13" spans="1:2" x14ac:dyDescent="0.25">
      <c r="A13" s="11"/>
      <c r="B13" s="11" t="s">
        <v>269</v>
      </c>
    </row>
    <row r="14" spans="1:2" x14ac:dyDescent="0.25">
      <c r="A14" s="11"/>
      <c r="B14" s="11" t="s">
        <v>130</v>
      </c>
    </row>
    <row r="15" spans="1:2" x14ac:dyDescent="0.25">
      <c r="A15" s="11"/>
      <c r="B15" s="11" t="s">
        <v>126</v>
      </c>
    </row>
    <row r="16" spans="1:2" ht="15.75" thickBot="1" x14ac:dyDescent="0.3">
      <c r="A16" s="11"/>
      <c r="B16" s="11" t="s">
        <v>150</v>
      </c>
    </row>
    <row r="17" spans="1:2" ht="15.75" thickBot="1" x14ac:dyDescent="0.3">
      <c r="A17" s="261" t="s">
        <v>1120</v>
      </c>
      <c r="B17" s="8" t="s">
        <v>1193</v>
      </c>
    </row>
    <row r="18" spans="1:2" x14ac:dyDescent="0.25">
      <c r="A18" s="11" t="s">
        <v>269</v>
      </c>
      <c r="B18" s="11" t="s">
        <v>1122</v>
      </c>
    </row>
    <row r="19" spans="1:2" x14ac:dyDescent="0.25">
      <c r="A19" s="11" t="s">
        <v>270</v>
      </c>
      <c r="B19" s="11" t="s">
        <v>1081</v>
      </c>
    </row>
    <row r="20" spans="1:2" x14ac:dyDescent="0.25">
      <c r="A20" s="11" t="s">
        <v>257</v>
      </c>
      <c r="B20" s="11" t="s">
        <v>1071</v>
      </c>
    </row>
    <row r="21" spans="1:2" x14ac:dyDescent="0.25">
      <c r="A21" s="11" t="s">
        <v>2076</v>
      </c>
      <c r="B21" s="11" t="s">
        <v>1368</v>
      </c>
    </row>
    <row r="22" spans="1:2" x14ac:dyDescent="0.25">
      <c r="A22" s="11" t="s">
        <v>2077</v>
      </c>
      <c r="B22" s="11" t="s">
        <v>818</v>
      </c>
    </row>
    <row r="23" spans="1:2" x14ac:dyDescent="0.25">
      <c r="A23" s="11" t="s">
        <v>302</v>
      </c>
      <c r="B23" s="11" t="s">
        <v>1252</v>
      </c>
    </row>
    <row r="24" spans="1:2" ht="15.75" thickBot="1" x14ac:dyDescent="0.3">
      <c r="A24" s="11"/>
      <c r="B24" s="11" t="s">
        <v>210</v>
      </c>
    </row>
    <row r="25" spans="1:2" ht="15.75" thickBot="1" x14ac:dyDescent="0.3">
      <c r="A25" s="8" t="s">
        <v>13</v>
      </c>
      <c r="B25" s="8" t="s">
        <v>12</v>
      </c>
    </row>
    <row r="26" spans="1:2" ht="15.75" thickBot="1" x14ac:dyDescent="0.3">
      <c r="A26" s="11"/>
      <c r="B26" s="11" t="s">
        <v>152</v>
      </c>
    </row>
    <row r="27" spans="1:2" ht="15.75" thickBot="1" x14ac:dyDescent="0.3">
      <c r="A27" s="8" t="s">
        <v>18</v>
      </c>
      <c r="B27" s="11"/>
    </row>
    <row r="28" spans="1:2" x14ac:dyDescent="0.25">
      <c r="A28" s="35"/>
      <c r="B28" s="11"/>
    </row>
    <row r="29" spans="1:2" x14ac:dyDescent="0.25">
      <c r="A29" s="35"/>
      <c r="B29" s="11"/>
    </row>
    <row r="30" spans="1:2" ht="15.75" thickBot="1" x14ac:dyDescent="0.3">
      <c r="A30" s="35"/>
      <c r="B30" s="11"/>
    </row>
    <row r="31" spans="1:2" ht="15.75" thickBot="1" x14ac:dyDescent="0.3">
      <c r="A31" s="8" t="s">
        <v>787</v>
      </c>
      <c r="B31" s="8" t="s">
        <v>5</v>
      </c>
    </row>
    <row r="32" spans="1:2" x14ac:dyDescent="0.25">
      <c r="A32" s="4" t="s">
        <v>658</v>
      </c>
      <c r="B32" s="11" t="s">
        <v>491</v>
      </c>
    </row>
    <row r="33" spans="1:2" x14ac:dyDescent="0.25">
      <c r="A33" s="260" t="s">
        <v>694</v>
      </c>
      <c r="B33" s="11" t="s">
        <v>376</v>
      </c>
    </row>
    <row r="34" spans="1:2" x14ac:dyDescent="0.25">
      <c r="A34" s="260" t="s">
        <v>70</v>
      </c>
      <c r="B34" s="11" t="s">
        <v>1458</v>
      </c>
    </row>
    <row r="35" spans="1:2" x14ac:dyDescent="0.25">
      <c r="A35" s="260" t="s">
        <v>86</v>
      </c>
      <c r="B35" s="11" t="s">
        <v>179</v>
      </c>
    </row>
    <row r="36" spans="1:2" x14ac:dyDescent="0.25">
      <c r="A36" s="260" t="s">
        <v>141</v>
      </c>
      <c r="B36" s="11" t="s">
        <v>415</v>
      </c>
    </row>
    <row r="37" spans="1:2" x14ac:dyDescent="0.25">
      <c r="A37" s="260"/>
      <c r="B37" s="10" t="s">
        <v>809</v>
      </c>
    </row>
    <row r="38" spans="1:2" x14ac:dyDescent="0.25">
      <c r="B38" s="4">
        <v>481.68</v>
      </c>
    </row>
    <row r="39" spans="1:2" x14ac:dyDescent="0.25">
      <c r="B39" s="35"/>
    </row>
    <row r="40" spans="1:2" x14ac:dyDescent="0.25">
      <c r="B40" s="11"/>
    </row>
    <row r="43" spans="1:2" x14ac:dyDescent="0.25">
      <c r="B43" s="4"/>
    </row>
    <row r="48" spans="1:2" x14ac:dyDescent="0.25">
      <c r="A48" s="260"/>
    </row>
    <row r="49" spans="1:1" x14ac:dyDescent="0.25">
      <c r="A49" s="260"/>
    </row>
    <row r="50" spans="1:1" x14ac:dyDescent="0.25">
      <c r="A50" s="260"/>
    </row>
    <row r="51" spans="1:1" x14ac:dyDescent="0.25">
      <c r="A51" s="260"/>
    </row>
    <row r="52" spans="1:1" x14ac:dyDescent="0.25">
      <c r="A52" s="260"/>
    </row>
    <row r="53" spans="1:1" x14ac:dyDescent="0.25">
      <c r="A53" s="260"/>
    </row>
    <row r="54" spans="1:1" x14ac:dyDescent="0.25">
      <c r="A54" s="26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B67"/>
  <sheetViews>
    <sheetView topLeftCell="A30" workbookViewId="0">
      <selection activeCell="B45" sqref="B4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2078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1344</v>
      </c>
      <c r="B4" s="11" t="s">
        <v>593</v>
      </c>
    </row>
    <row r="5" spans="1:2" ht="15.75" thickBot="1" x14ac:dyDescent="0.3">
      <c r="A5" s="11" t="s">
        <v>2085</v>
      </c>
      <c r="B5" s="11" t="s">
        <v>2084</v>
      </c>
    </row>
    <row r="6" spans="1:2" ht="15.75" thickBot="1" x14ac:dyDescent="0.3">
      <c r="A6" s="11" t="s">
        <v>2086</v>
      </c>
      <c r="B6" s="8" t="s">
        <v>23</v>
      </c>
    </row>
    <row r="7" spans="1:2" x14ac:dyDescent="0.25">
      <c r="A7" s="11" t="s">
        <v>1700</v>
      </c>
      <c r="B7" s="11" t="s">
        <v>2079</v>
      </c>
    </row>
    <row r="8" spans="1:2" x14ac:dyDescent="0.25">
      <c r="A8" s="11" t="s">
        <v>2087</v>
      </c>
      <c r="B8" s="11" t="s">
        <v>218</v>
      </c>
    </row>
    <row r="9" spans="1:2" x14ac:dyDescent="0.25">
      <c r="A9" s="11" t="s">
        <v>2084</v>
      </c>
      <c r="B9" s="11" t="s">
        <v>593</v>
      </c>
    </row>
    <row r="10" spans="1:2" x14ac:dyDescent="0.25">
      <c r="A10" s="11" t="s">
        <v>2088</v>
      </c>
      <c r="B10" s="11"/>
    </row>
    <row r="11" spans="1:2" ht="15.75" thickBot="1" x14ac:dyDescent="0.3">
      <c r="A11" s="11" t="s">
        <v>2089</v>
      </c>
      <c r="B11" s="11"/>
    </row>
    <row r="12" spans="1:2" ht="15.75" thickBot="1" x14ac:dyDescent="0.3">
      <c r="A12" s="8" t="s">
        <v>1157</v>
      </c>
      <c r="B12" s="263" t="s">
        <v>1120</v>
      </c>
    </row>
    <row r="13" spans="1:2" x14ac:dyDescent="0.25">
      <c r="A13" s="11" t="s">
        <v>376</v>
      </c>
      <c r="B13" s="11" t="s">
        <v>65</v>
      </c>
    </row>
    <row r="14" spans="1:2" x14ac:dyDescent="0.25">
      <c r="A14" s="11" t="s">
        <v>307</v>
      </c>
      <c r="B14" s="11" t="s">
        <v>953</v>
      </c>
    </row>
    <row r="15" spans="1:2" x14ac:dyDescent="0.25">
      <c r="A15" s="11" t="s">
        <v>1218</v>
      </c>
      <c r="B15" s="11" t="s">
        <v>548</v>
      </c>
    </row>
    <row r="16" spans="1:2" x14ac:dyDescent="0.25">
      <c r="A16" s="11" t="s">
        <v>241</v>
      </c>
      <c r="B16" s="11" t="s">
        <v>547</v>
      </c>
    </row>
    <row r="17" spans="1:2" x14ac:dyDescent="0.25">
      <c r="A17" s="11" t="s">
        <v>478</v>
      </c>
      <c r="B17" s="11" t="s">
        <v>553</v>
      </c>
    </row>
    <row r="18" spans="1:2" x14ac:dyDescent="0.25">
      <c r="A18" s="11" t="s">
        <v>1031</v>
      </c>
      <c r="B18" s="11" t="s">
        <v>2081</v>
      </c>
    </row>
    <row r="19" spans="1:2" x14ac:dyDescent="0.25">
      <c r="A19" s="11" t="s">
        <v>812</v>
      </c>
      <c r="B19" s="11" t="s">
        <v>812</v>
      </c>
    </row>
    <row r="20" spans="1:2" x14ac:dyDescent="0.25">
      <c r="A20" s="11" t="s">
        <v>419</v>
      </c>
      <c r="B20" s="11" t="s">
        <v>511</v>
      </c>
    </row>
    <row r="21" spans="1:2" x14ac:dyDescent="0.25">
      <c r="A21" s="11" t="s">
        <v>420</v>
      </c>
      <c r="B21" s="11" t="s">
        <v>1093</v>
      </c>
    </row>
    <row r="22" spans="1:2" x14ac:dyDescent="0.25">
      <c r="A22" s="11" t="s">
        <v>188</v>
      </c>
      <c r="B22" s="11" t="s">
        <v>307</v>
      </c>
    </row>
    <row r="23" spans="1:2" x14ac:dyDescent="0.25">
      <c r="A23" s="11" t="s">
        <v>100</v>
      </c>
      <c r="B23" s="11" t="s">
        <v>341</v>
      </c>
    </row>
    <row r="24" spans="1:2" x14ac:dyDescent="0.25">
      <c r="A24" s="11" t="s">
        <v>70</v>
      </c>
      <c r="B24" s="11" t="s">
        <v>397</v>
      </c>
    </row>
    <row r="25" spans="1:2" x14ac:dyDescent="0.25">
      <c r="A25" s="11"/>
      <c r="B25" s="11" t="s">
        <v>398</v>
      </c>
    </row>
    <row r="26" spans="1:2" ht="15.75" thickBot="1" x14ac:dyDescent="0.3">
      <c r="A26" s="11"/>
      <c r="B26" s="11" t="s">
        <v>411</v>
      </c>
    </row>
    <row r="27" spans="1:2" ht="15.75" thickBot="1" x14ac:dyDescent="0.3">
      <c r="A27" s="8" t="s">
        <v>1193</v>
      </c>
      <c r="B27" s="11" t="s">
        <v>1543</v>
      </c>
    </row>
    <row r="28" spans="1:2" x14ac:dyDescent="0.25">
      <c r="A28" s="11" t="s">
        <v>537</v>
      </c>
      <c r="B28" s="11" t="s">
        <v>2091</v>
      </c>
    </row>
    <row r="29" spans="1:2" ht="15.75" thickBot="1" x14ac:dyDescent="0.3">
      <c r="A29" s="11" t="s">
        <v>102</v>
      </c>
    </row>
    <row r="30" spans="1:2" ht="15.75" thickBot="1" x14ac:dyDescent="0.3">
      <c r="A30" s="11" t="s">
        <v>87</v>
      </c>
      <c r="B30" s="8" t="s">
        <v>5</v>
      </c>
    </row>
    <row r="31" spans="1:2" x14ac:dyDescent="0.25">
      <c r="A31" s="11" t="s">
        <v>1395</v>
      </c>
      <c r="B31" s="11" t="s">
        <v>394</v>
      </c>
    </row>
    <row r="32" spans="1:2" x14ac:dyDescent="0.25">
      <c r="A32" s="11" t="s">
        <v>225</v>
      </c>
      <c r="B32" s="11" t="s">
        <v>892</v>
      </c>
    </row>
    <row r="33" spans="1:2" x14ac:dyDescent="0.25">
      <c r="A33" s="11" t="s">
        <v>523</v>
      </c>
      <c r="B33" s="11" t="s">
        <v>72</v>
      </c>
    </row>
    <row r="34" spans="1:2" x14ac:dyDescent="0.25">
      <c r="A34" s="11" t="s">
        <v>919</v>
      </c>
      <c r="B34" s="11" t="s">
        <v>550</v>
      </c>
    </row>
    <row r="35" spans="1:2" x14ac:dyDescent="0.25">
      <c r="A35" s="11" t="s">
        <v>1602</v>
      </c>
      <c r="B35" s="11" t="s">
        <v>27</v>
      </c>
    </row>
    <row r="36" spans="1:2" x14ac:dyDescent="0.25">
      <c r="A36" s="11" t="s">
        <v>427</v>
      </c>
      <c r="B36" s="11" t="s">
        <v>515</v>
      </c>
    </row>
    <row r="37" spans="1:2" x14ac:dyDescent="0.25">
      <c r="A37" s="11" t="s">
        <v>2090</v>
      </c>
      <c r="B37" s="179" t="s">
        <v>809</v>
      </c>
    </row>
    <row r="38" spans="1:2" x14ac:dyDescent="0.25">
      <c r="A38" s="11" t="s">
        <v>87</v>
      </c>
      <c r="B38" s="4" t="s">
        <v>2083</v>
      </c>
    </row>
    <row r="39" spans="1:2" ht="15.75" thickBot="1" x14ac:dyDescent="0.3">
      <c r="A39" s="11" t="s">
        <v>1240</v>
      </c>
    </row>
    <row r="40" spans="1:2" ht="15.75" thickBot="1" x14ac:dyDescent="0.3">
      <c r="A40" s="8" t="s">
        <v>593</v>
      </c>
      <c r="B40" s="8" t="s">
        <v>2040</v>
      </c>
    </row>
    <row r="41" spans="1:2" ht="15.75" thickBot="1" x14ac:dyDescent="0.3">
      <c r="A41" s="217" t="s">
        <v>13</v>
      </c>
      <c r="B41" s="262" t="s">
        <v>112</v>
      </c>
    </row>
    <row r="42" spans="1:2" ht="15.75" thickBot="1" x14ac:dyDescent="0.3">
      <c r="A42" s="217" t="s">
        <v>18</v>
      </c>
      <c r="B42" s="4" t="s">
        <v>2080</v>
      </c>
    </row>
    <row r="43" spans="1:2" ht="15.75" thickBot="1" x14ac:dyDescent="0.3">
      <c r="A43" s="8" t="s">
        <v>787</v>
      </c>
      <c r="B43" s="262" t="s">
        <v>1071</v>
      </c>
    </row>
    <row r="44" spans="1:2" x14ac:dyDescent="0.25">
      <c r="A44" s="4" t="s">
        <v>658</v>
      </c>
      <c r="B44" s="262" t="s">
        <v>423</v>
      </c>
    </row>
    <row r="45" spans="1:2" x14ac:dyDescent="0.25">
      <c r="A45" s="262" t="s">
        <v>694</v>
      </c>
      <c r="B45" s="262" t="s">
        <v>1996</v>
      </c>
    </row>
    <row r="46" spans="1:2" x14ac:dyDescent="0.25">
      <c r="A46" s="262"/>
      <c r="B46" s="262" t="s">
        <v>162</v>
      </c>
    </row>
    <row r="47" spans="1:2" x14ac:dyDescent="0.25">
      <c r="B47" s="262" t="s">
        <v>188</v>
      </c>
    </row>
    <row r="48" spans="1:2" x14ac:dyDescent="0.25">
      <c r="B48" s="262" t="s">
        <v>1473</v>
      </c>
    </row>
    <row r="49" spans="1:2" x14ac:dyDescent="0.25">
      <c r="B49" s="262" t="s">
        <v>100</v>
      </c>
    </row>
    <row r="52" spans="1:2" x14ac:dyDescent="0.25">
      <c r="B52" s="35" t="s">
        <v>2082</v>
      </c>
    </row>
    <row r="53" spans="1:2" x14ac:dyDescent="0.25">
      <c r="B53" s="11"/>
    </row>
    <row r="56" spans="1:2" x14ac:dyDescent="0.25">
      <c r="B56" s="4"/>
    </row>
    <row r="60" spans="1:2" x14ac:dyDescent="0.25">
      <c r="A60" s="262"/>
    </row>
    <row r="61" spans="1:2" x14ac:dyDescent="0.25">
      <c r="A61" s="262"/>
    </row>
    <row r="62" spans="1:2" x14ac:dyDescent="0.25">
      <c r="A62" s="262"/>
    </row>
    <row r="63" spans="1:2" x14ac:dyDescent="0.25">
      <c r="A63" s="262"/>
    </row>
    <row r="64" spans="1:2" x14ac:dyDescent="0.25">
      <c r="A64" s="262"/>
    </row>
    <row r="65" spans="1:1" x14ac:dyDescent="0.25">
      <c r="A65" s="262"/>
    </row>
    <row r="66" spans="1:1" x14ac:dyDescent="0.25">
      <c r="A66" s="262"/>
    </row>
    <row r="67" spans="1:1" x14ac:dyDescent="0.25">
      <c r="A67" s="26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B81"/>
  <sheetViews>
    <sheetView topLeftCell="A54" workbookViewId="0">
      <selection activeCell="A69" sqref="A6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2092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2095</v>
      </c>
      <c r="B4" s="11" t="s">
        <v>2093</v>
      </c>
    </row>
    <row r="5" spans="1:2" x14ac:dyDescent="0.25">
      <c r="A5" s="11" t="s">
        <v>2100</v>
      </c>
      <c r="B5" s="11" t="s">
        <v>2094</v>
      </c>
    </row>
    <row r="6" spans="1:2" x14ac:dyDescent="0.25">
      <c r="A6" s="11" t="s">
        <v>1295</v>
      </c>
      <c r="B6" s="11"/>
    </row>
    <row r="7" spans="1:2" x14ac:dyDescent="0.25">
      <c r="A7" s="11" t="s">
        <v>959</v>
      </c>
      <c r="B7" s="11"/>
    </row>
    <row r="8" spans="1:2" x14ac:dyDescent="0.25">
      <c r="A8" s="11" t="s">
        <v>2070</v>
      </c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/>
      <c r="B11" s="11" t="s">
        <v>104</v>
      </c>
    </row>
    <row r="12" spans="1:2" x14ac:dyDescent="0.25">
      <c r="A12" s="11"/>
      <c r="B12" s="11" t="s">
        <v>1288</v>
      </c>
    </row>
    <row r="13" spans="1:2" x14ac:dyDescent="0.25">
      <c r="A13" s="11"/>
      <c r="B13" s="11" t="s">
        <v>74</v>
      </c>
    </row>
    <row r="14" spans="1:2" x14ac:dyDescent="0.25">
      <c r="A14" s="11"/>
      <c r="B14" s="11" t="s">
        <v>100</v>
      </c>
    </row>
    <row r="15" spans="1:2" x14ac:dyDescent="0.25">
      <c r="A15" s="11"/>
      <c r="B15" s="11"/>
    </row>
    <row r="16" spans="1:2" x14ac:dyDescent="0.25">
      <c r="A16" s="11"/>
      <c r="B16" s="11"/>
    </row>
    <row r="17" spans="1:2" x14ac:dyDescent="0.25">
      <c r="A17" s="11"/>
      <c r="B17" s="11"/>
    </row>
    <row r="18" spans="1:2" x14ac:dyDescent="0.25">
      <c r="A18" s="11"/>
      <c r="B18" s="11"/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265" t="s">
        <v>1120</v>
      </c>
      <c r="B23" s="8" t="s">
        <v>1193</v>
      </c>
    </row>
    <row r="24" spans="1:2" x14ac:dyDescent="0.25">
      <c r="A24" s="11" t="s">
        <v>71</v>
      </c>
      <c r="B24" s="11" t="s">
        <v>225</v>
      </c>
    </row>
    <row r="25" spans="1:2" x14ac:dyDescent="0.25">
      <c r="A25" s="11" t="s">
        <v>412</v>
      </c>
      <c r="B25" s="11" t="s">
        <v>2098</v>
      </c>
    </row>
    <row r="26" spans="1:2" x14ac:dyDescent="0.25">
      <c r="A26" s="11" t="s">
        <v>423</v>
      </c>
      <c r="B26" s="11" t="s">
        <v>76</v>
      </c>
    </row>
    <row r="27" spans="1:2" x14ac:dyDescent="0.25">
      <c r="A27" s="11" t="s">
        <v>2101</v>
      </c>
      <c r="B27" s="11" t="s">
        <v>1395</v>
      </c>
    </row>
    <row r="28" spans="1:2" x14ac:dyDescent="0.25">
      <c r="A28" s="11" t="s">
        <v>491</v>
      </c>
      <c r="B28" s="11" t="s">
        <v>509</v>
      </c>
    </row>
    <row r="29" spans="1:2" x14ac:dyDescent="0.25">
      <c r="A29" s="11" t="s">
        <v>419</v>
      </c>
      <c r="B29" s="11"/>
    </row>
    <row r="30" spans="1:2" x14ac:dyDescent="0.25">
      <c r="A30" s="11" t="s">
        <v>439</v>
      </c>
      <c r="B30" s="11"/>
    </row>
    <row r="31" spans="1:2" x14ac:dyDescent="0.25">
      <c r="A31" s="11" t="s">
        <v>727</v>
      </c>
      <c r="B31" s="11"/>
    </row>
    <row r="32" spans="1:2" x14ac:dyDescent="0.25">
      <c r="A32" s="11"/>
      <c r="B32" s="11"/>
    </row>
    <row r="33" spans="1:2" x14ac:dyDescent="0.25">
      <c r="A33" s="11"/>
      <c r="B33" s="11"/>
    </row>
    <row r="34" spans="1:2" x14ac:dyDescent="0.25">
      <c r="A34" s="11"/>
      <c r="B34" s="11"/>
    </row>
    <row r="35" spans="1:2" x14ac:dyDescent="0.25">
      <c r="A35" s="11"/>
      <c r="B35" s="11"/>
    </row>
    <row r="36" spans="1:2" ht="15.75" thickBot="1" x14ac:dyDescent="0.3">
      <c r="A36" s="11"/>
      <c r="B36" s="11"/>
    </row>
    <row r="37" spans="1:2" ht="15.75" thickBot="1" x14ac:dyDescent="0.3">
      <c r="A37" s="8" t="s">
        <v>13</v>
      </c>
      <c r="B37" s="11"/>
    </row>
    <row r="38" spans="1:2" x14ac:dyDescent="0.25">
      <c r="A38" s="11" t="s">
        <v>1083</v>
      </c>
      <c r="B38" s="11"/>
    </row>
    <row r="39" spans="1:2" x14ac:dyDescent="0.25">
      <c r="A39" s="11" t="s">
        <v>1082</v>
      </c>
      <c r="B39" s="11"/>
    </row>
    <row r="40" spans="1:2" x14ac:dyDescent="0.25">
      <c r="A40" s="11" t="s">
        <v>561</v>
      </c>
      <c r="B40" s="11"/>
    </row>
    <row r="41" spans="1:2" x14ac:dyDescent="0.25">
      <c r="A41" s="11" t="s">
        <v>594</v>
      </c>
      <c r="B41" s="11"/>
    </row>
    <row r="42" spans="1:2" x14ac:dyDescent="0.25">
      <c r="A42" s="11" t="s">
        <v>1089</v>
      </c>
      <c r="B42" s="11"/>
    </row>
    <row r="43" spans="1:2" x14ac:dyDescent="0.25">
      <c r="A43" s="11" t="s">
        <v>172</v>
      </c>
      <c r="B43" s="11"/>
    </row>
    <row r="44" spans="1:2" x14ac:dyDescent="0.25">
      <c r="A44" s="11" t="s">
        <v>1891</v>
      </c>
      <c r="B44" s="11"/>
    </row>
    <row r="45" spans="1:2" x14ac:dyDescent="0.25">
      <c r="A45" s="11" t="s">
        <v>1797</v>
      </c>
      <c r="B45" s="11"/>
    </row>
    <row r="46" spans="1:2" x14ac:dyDescent="0.25">
      <c r="A46" s="11" t="s">
        <v>2003</v>
      </c>
      <c r="B46" s="11"/>
    </row>
    <row r="47" spans="1:2" x14ac:dyDescent="0.25">
      <c r="A47" s="11"/>
      <c r="B47" s="11"/>
    </row>
    <row r="48" spans="1:2" x14ac:dyDescent="0.25">
      <c r="A48" s="11"/>
      <c r="B48" s="11"/>
    </row>
    <row r="49" spans="1:2" x14ac:dyDescent="0.25">
      <c r="A49" s="11"/>
      <c r="B49" s="11"/>
    </row>
    <row r="50" spans="1:2" ht="15.75" thickBot="1" x14ac:dyDescent="0.3">
      <c r="A50" s="11"/>
      <c r="B50" s="11"/>
    </row>
    <row r="51" spans="1:2" ht="15.75" thickBot="1" x14ac:dyDescent="0.3">
      <c r="A51" s="8" t="s">
        <v>18</v>
      </c>
      <c r="B51" s="11"/>
    </row>
    <row r="52" spans="1:2" x14ac:dyDescent="0.25">
      <c r="A52" s="35"/>
      <c r="B52" s="11"/>
    </row>
    <row r="53" spans="1:2" x14ac:dyDescent="0.25">
      <c r="A53" s="35"/>
      <c r="B53" s="11"/>
    </row>
    <row r="54" spans="1:2" ht="15.75" thickBot="1" x14ac:dyDescent="0.3">
      <c r="A54" s="35"/>
      <c r="B54" s="11"/>
    </row>
    <row r="55" spans="1:2" ht="15.75" thickBot="1" x14ac:dyDescent="0.3">
      <c r="A55" s="8" t="s">
        <v>787</v>
      </c>
      <c r="B55" s="8" t="s">
        <v>5</v>
      </c>
    </row>
    <row r="56" spans="1:2" x14ac:dyDescent="0.25">
      <c r="A56" s="4" t="s">
        <v>658</v>
      </c>
      <c r="B56" s="11" t="s">
        <v>515</v>
      </c>
    </row>
    <row r="57" spans="1:2" x14ac:dyDescent="0.25">
      <c r="A57" s="264" t="s">
        <v>694</v>
      </c>
      <c r="B57" s="11" t="s">
        <v>1762</v>
      </c>
    </row>
    <row r="58" spans="1:2" x14ac:dyDescent="0.25">
      <c r="A58" s="264" t="s">
        <v>2096</v>
      </c>
      <c r="B58" s="11" t="s">
        <v>593</v>
      </c>
    </row>
    <row r="59" spans="1:2" x14ac:dyDescent="0.25">
      <c r="A59" s="264" t="s">
        <v>2097</v>
      </c>
      <c r="B59" s="11" t="s">
        <v>348</v>
      </c>
    </row>
    <row r="60" spans="1:2" x14ac:dyDescent="0.25">
      <c r="A60" s="264" t="s">
        <v>2099</v>
      </c>
      <c r="B60" s="11" t="s">
        <v>550</v>
      </c>
    </row>
    <row r="61" spans="1:2" x14ac:dyDescent="0.25">
      <c r="A61" s="264"/>
      <c r="B61" s="11" t="s">
        <v>220</v>
      </c>
    </row>
    <row r="62" spans="1:2" x14ac:dyDescent="0.25">
      <c r="A62" s="264"/>
      <c r="B62" s="11" t="s">
        <v>1473</v>
      </c>
    </row>
    <row r="63" spans="1:2" ht="15.75" thickBot="1" x14ac:dyDescent="0.3">
      <c r="A63" s="264"/>
    </row>
    <row r="64" spans="1:2" ht="15.75" thickBot="1" x14ac:dyDescent="0.3">
      <c r="A64" s="8" t="s">
        <v>2040</v>
      </c>
      <c r="B64" s="10" t="s">
        <v>809</v>
      </c>
    </row>
    <row r="65" spans="1:2" x14ac:dyDescent="0.25">
      <c r="A65" s="264" t="s">
        <v>104</v>
      </c>
      <c r="B65" s="4">
        <v>890.91</v>
      </c>
    </row>
    <row r="66" spans="1:2" x14ac:dyDescent="0.25">
      <c r="A66" s="4" t="s">
        <v>174</v>
      </c>
      <c r="B66" s="35"/>
    </row>
    <row r="67" spans="1:2" x14ac:dyDescent="0.25">
      <c r="A67" s="4" t="s">
        <v>188</v>
      </c>
      <c r="B67" s="11"/>
    </row>
    <row r="68" spans="1:2" x14ac:dyDescent="0.25">
      <c r="A68" s="4" t="s">
        <v>207</v>
      </c>
    </row>
    <row r="69" spans="1:2" x14ac:dyDescent="0.25">
      <c r="A69" s="4" t="s">
        <v>1996</v>
      </c>
    </row>
    <row r="70" spans="1:2" x14ac:dyDescent="0.25">
      <c r="B70" s="4"/>
    </row>
    <row r="75" spans="1:2" x14ac:dyDescent="0.25">
      <c r="A75" s="264"/>
    </row>
    <row r="76" spans="1:2" x14ac:dyDescent="0.25">
      <c r="A76" s="264"/>
    </row>
    <row r="77" spans="1:2" x14ac:dyDescent="0.25">
      <c r="A77" s="264"/>
    </row>
    <row r="78" spans="1:2" x14ac:dyDescent="0.25">
      <c r="A78" s="264"/>
    </row>
    <row r="79" spans="1:2" x14ac:dyDescent="0.25">
      <c r="A79" s="264"/>
    </row>
    <row r="80" spans="1:2" x14ac:dyDescent="0.25">
      <c r="A80" s="264"/>
    </row>
    <row r="81" spans="1:1" x14ac:dyDescent="0.25">
      <c r="A81" s="26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C71"/>
  <sheetViews>
    <sheetView workbookViewId="0">
      <selection activeCell="B33" sqref="B33:B3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2102</v>
      </c>
      <c r="B1" s="3223"/>
    </row>
    <row r="2" spans="1:2" ht="15.75" thickBot="1" x14ac:dyDescent="0.3">
      <c r="A2" s="3235" t="s">
        <v>2103</v>
      </c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2106</v>
      </c>
      <c r="B4" s="11" t="s">
        <v>2104</v>
      </c>
    </row>
    <row r="5" spans="1:2" x14ac:dyDescent="0.25">
      <c r="A5" s="11" t="s">
        <v>2107</v>
      </c>
      <c r="B5" s="11" t="s">
        <v>2113</v>
      </c>
    </row>
    <row r="6" spans="1:2" x14ac:dyDescent="0.25">
      <c r="A6" s="11" t="s">
        <v>2108</v>
      </c>
      <c r="B6" s="11" t="s">
        <v>2114</v>
      </c>
    </row>
    <row r="7" spans="1:2" x14ac:dyDescent="0.25">
      <c r="A7" s="11" t="s">
        <v>2109</v>
      </c>
      <c r="B7" s="11" t="s">
        <v>2115</v>
      </c>
    </row>
    <row r="8" spans="1:2" x14ac:dyDescent="0.25">
      <c r="A8" s="11" t="s">
        <v>1209</v>
      </c>
      <c r="B8" s="11" t="s">
        <v>2116</v>
      </c>
    </row>
    <row r="9" spans="1:2" x14ac:dyDescent="0.25">
      <c r="A9" s="11" t="s">
        <v>2110</v>
      </c>
      <c r="B9" s="11" t="s">
        <v>2117</v>
      </c>
    </row>
    <row r="10" spans="1:2" x14ac:dyDescent="0.25">
      <c r="A10" s="11"/>
      <c r="B10" s="11" t="s">
        <v>2118</v>
      </c>
    </row>
    <row r="11" spans="1:2" x14ac:dyDescent="0.25">
      <c r="A11" s="11"/>
      <c r="B11" s="11" t="s">
        <v>2120</v>
      </c>
    </row>
    <row r="12" spans="1:2" ht="15.75" thickBot="1" x14ac:dyDescent="0.3">
      <c r="A12" s="11"/>
      <c r="B12" s="11" t="s">
        <v>2121</v>
      </c>
    </row>
    <row r="13" spans="1:2" ht="15.75" thickBot="1" x14ac:dyDescent="0.3">
      <c r="A13" s="8" t="s">
        <v>23</v>
      </c>
      <c r="B13" s="8" t="s">
        <v>1157</v>
      </c>
    </row>
    <row r="14" spans="1:2" ht="15.75" thickBot="1" x14ac:dyDescent="0.3">
      <c r="A14" s="11" t="s">
        <v>593</v>
      </c>
      <c r="B14" s="11" t="s">
        <v>593</v>
      </c>
    </row>
    <row r="15" spans="1:2" ht="15.75" thickBot="1" x14ac:dyDescent="0.3">
      <c r="A15" s="8" t="s">
        <v>1193</v>
      </c>
      <c r="B15" s="8" t="s">
        <v>18</v>
      </c>
    </row>
    <row r="16" spans="1:2" ht="15.75" thickBot="1" x14ac:dyDescent="0.3">
      <c r="A16" s="11" t="s">
        <v>593</v>
      </c>
      <c r="B16" s="11" t="s">
        <v>593</v>
      </c>
    </row>
    <row r="17" spans="1:2" ht="15.75" thickBot="1" x14ac:dyDescent="0.3">
      <c r="A17" s="267" t="s">
        <v>1120</v>
      </c>
      <c r="B17" s="8" t="s">
        <v>5</v>
      </c>
    </row>
    <row r="18" spans="1:2" x14ac:dyDescent="0.25">
      <c r="A18" s="11" t="s">
        <v>553</v>
      </c>
      <c r="B18" s="4" t="s">
        <v>302</v>
      </c>
    </row>
    <row r="19" spans="1:2" x14ac:dyDescent="0.25">
      <c r="A19" s="11" t="s">
        <v>553</v>
      </c>
      <c r="B19" s="35" t="s">
        <v>71</v>
      </c>
    </row>
    <row r="20" spans="1:2" x14ac:dyDescent="0.25">
      <c r="A20" s="11" t="s">
        <v>566</v>
      </c>
      <c r="B20" s="11" t="s">
        <v>2105</v>
      </c>
    </row>
    <row r="21" spans="1:2" x14ac:dyDescent="0.25">
      <c r="A21" s="11" t="s">
        <v>1263</v>
      </c>
      <c r="B21" s="268" t="s">
        <v>1199</v>
      </c>
    </row>
    <row r="22" spans="1:2" ht="15.75" thickBot="1" x14ac:dyDescent="0.3">
      <c r="A22" s="11" t="s">
        <v>35</v>
      </c>
      <c r="B22" s="268" t="s">
        <v>2111</v>
      </c>
    </row>
    <row r="23" spans="1:2" ht="15.75" thickBot="1" x14ac:dyDescent="0.3">
      <c r="A23" s="8" t="s">
        <v>13</v>
      </c>
      <c r="B23" s="268" t="s">
        <v>162</v>
      </c>
    </row>
    <row r="24" spans="1:2" x14ac:dyDescent="0.25">
      <c r="A24" s="11" t="s">
        <v>1620</v>
      </c>
      <c r="B24" s="268" t="s">
        <v>37</v>
      </c>
    </row>
    <row r="25" spans="1:2" x14ac:dyDescent="0.25">
      <c r="A25" s="11" t="s">
        <v>144</v>
      </c>
      <c r="B25" s="268" t="s">
        <v>1450</v>
      </c>
    </row>
    <row r="26" spans="1:2" x14ac:dyDescent="0.25">
      <c r="A26" s="11" t="s">
        <v>145</v>
      </c>
      <c r="B26" s="268" t="s">
        <v>1467</v>
      </c>
    </row>
    <row r="27" spans="1:2" ht="15.75" thickBot="1" x14ac:dyDescent="0.3">
      <c r="A27" s="11" t="s">
        <v>1008</v>
      </c>
      <c r="B27" s="269" t="s">
        <v>1351</v>
      </c>
    </row>
    <row r="28" spans="1:2" ht="15.75" thickBot="1" x14ac:dyDescent="0.3">
      <c r="A28" s="8" t="s">
        <v>12</v>
      </c>
      <c r="B28" s="269" t="s">
        <v>2119</v>
      </c>
    </row>
    <row r="29" spans="1:2" ht="15.75" thickBot="1" x14ac:dyDescent="0.3">
      <c r="A29" s="11" t="s">
        <v>152</v>
      </c>
      <c r="B29" s="269" t="s">
        <v>523</v>
      </c>
    </row>
    <row r="30" spans="1:2" ht="15.75" thickBot="1" x14ac:dyDescent="0.3">
      <c r="A30" s="8" t="s">
        <v>787</v>
      </c>
      <c r="B30" s="269" t="s">
        <v>876</v>
      </c>
    </row>
    <row r="31" spans="1:2" x14ac:dyDescent="0.25">
      <c r="A31" s="4" t="s">
        <v>658</v>
      </c>
      <c r="B31" s="268" t="s">
        <v>220</v>
      </c>
    </row>
    <row r="32" spans="1:2" x14ac:dyDescent="0.25">
      <c r="A32" s="266" t="s">
        <v>694</v>
      </c>
      <c r="B32" s="268" t="s">
        <v>1088</v>
      </c>
    </row>
    <row r="33" spans="1:2" x14ac:dyDescent="0.25">
      <c r="A33" s="266" t="s">
        <v>675</v>
      </c>
      <c r="B33" s="10" t="s">
        <v>809</v>
      </c>
    </row>
    <row r="34" spans="1:2" x14ac:dyDescent="0.25">
      <c r="A34" s="35"/>
      <c r="B34" s="269" t="s">
        <v>2112</v>
      </c>
    </row>
    <row r="39" spans="1:2" x14ac:dyDescent="0.25">
      <c r="A39" s="266"/>
    </row>
    <row r="40" spans="1:2" x14ac:dyDescent="0.25">
      <c r="A40" s="268"/>
    </row>
    <row r="41" spans="1:2" x14ac:dyDescent="0.25">
      <c r="A41" s="268"/>
    </row>
    <row r="42" spans="1:2" x14ac:dyDescent="0.25">
      <c r="A42" s="268"/>
    </row>
    <row r="43" spans="1:2" x14ac:dyDescent="0.25">
      <c r="A43" s="268"/>
    </row>
    <row r="44" spans="1:2" x14ac:dyDescent="0.25">
      <c r="A44" s="268"/>
    </row>
    <row r="45" spans="1:2" x14ac:dyDescent="0.25">
      <c r="A45" s="269"/>
    </row>
    <row r="46" spans="1:2" x14ac:dyDescent="0.25">
      <c r="A46" s="269"/>
    </row>
    <row r="47" spans="1:2" x14ac:dyDescent="0.25">
      <c r="A47" s="269"/>
    </row>
    <row r="48" spans="1:2" x14ac:dyDescent="0.25">
      <c r="A48" s="269"/>
    </row>
    <row r="49" spans="1:3" x14ac:dyDescent="0.25">
      <c r="A49" s="268"/>
    </row>
    <row r="50" spans="1:3" x14ac:dyDescent="0.25">
      <c r="A50" s="268"/>
    </row>
    <row r="51" spans="1:3" x14ac:dyDescent="0.25">
      <c r="A51" s="268"/>
    </row>
    <row r="52" spans="1:3" x14ac:dyDescent="0.25">
      <c r="A52" s="268"/>
    </row>
    <row r="53" spans="1:3" x14ac:dyDescent="0.25">
      <c r="A53" s="266"/>
    </row>
    <row r="54" spans="1:3" x14ac:dyDescent="0.25">
      <c r="A54" s="266"/>
    </row>
    <row r="55" spans="1:3" x14ac:dyDescent="0.25">
      <c r="C55" s="271"/>
    </row>
    <row r="60" spans="1:3" x14ac:dyDescent="0.25">
      <c r="B60" s="4"/>
    </row>
    <row r="65" spans="1:1" x14ac:dyDescent="0.25">
      <c r="A65" s="266"/>
    </row>
    <row r="66" spans="1:1" x14ac:dyDescent="0.25">
      <c r="A66" s="266"/>
    </row>
    <row r="67" spans="1:1" x14ac:dyDescent="0.25">
      <c r="A67" s="266"/>
    </row>
    <row r="68" spans="1:1" x14ac:dyDescent="0.25">
      <c r="A68" s="266"/>
    </row>
    <row r="69" spans="1:1" x14ac:dyDescent="0.25">
      <c r="A69" s="266"/>
    </row>
    <row r="70" spans="1:1" x14ac:dyDescent="0.25">
      <c r="A70" s="266"/>
    </row>
    <row r="71" spans="1:1" x14ac:dyDescent="0.25">
      <c r="A71" s="26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C89"/>
  <sheetViews>
    <sheetView workbookViewId="0">
      <selection activeCell="B9" sqref="B9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x14ac:dyDescent="0.25">
      <c r="A1" s="3222" t="s">
        <v>2122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2126</v>
      </c>
      <c r="B4" s="11" t="s">
        <v>2126</v>
      </c>
    </row>
    <row r="5" spans="1:2" x14ac:dyDescent="0.25">
      <c r="A5" s="11" t="s">
        <v>593</v>
      </c>
      <c r="B5" s="11" t="s">
        <v>2135</v>
      </c>
    </row>
    <row r="6" spans="1:2" ht="15.75" thickBot="1" x14ac:dyDescent="0.3">
      <c r="A6" s="11"/>
      <c r="B6" s="11" t="s">
        <v>1544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2124</v>
      </c>
      <c r="B8" s="11" t="s">
        <v>2125</v>
      </c>
    </row>
    <row r="9" spans="1:2" x14ac:dyDescent="0.25">
      <c r="A9" s="11" t="s">
        <v>595</v>
      </c>
      <c r="B9" s="11" t="s">
        <v>70</v>
      </c>
    </row>
    <row r="10" spans="1:2" x14ac:dyDescent="0.25">
      <c r="A10" s="11"/>
      <c r="B10" s="11" t="s">
        <v>86</v>
      </c>
    </row>
    <row r="11" spans="1:2" x14ac:dyDescent="0.25">
      <c r="A11" s="11"/>
      <c r="B11" s="11" t="s">
        <v>1831</v>
      </c>
    </row>
    <row r="12" spans="1:2" ht="15.75" thickBot="1" x14ac:dyDescent="0.3">
      <c r="A12" s="11"/>
      <c r="B12" s="11" t="s">
        <v>1830</v>
      </c>
    </row>
    <row r="13" spans="1:2" ht="15.75" thickBot="1" x14ac:dyDescent="0.3">
      <c r="A13" s="270" t="s">
        <v>1120</v>
      </c>
      <c r="B13" s="8" t="s">
        <v>1193</v>
      </c>
    </row>
    <row r="14" spans="1:2" x14ac:dyDescent="0.25">
      <c r="A14" s="11" t="s">
        <v>26</v>
      </c>
      <c r="B14" s="11" t="s">
        <v>1198</v>
      </c>
    </row>
    <row r="15" spans="1:2" x14ac:dyDescent="0.25">
      <c r="A15" s="11" t="s">
        <v>27</v>
      </c>
      <c r="B15" s="11" t="s">
        <v>1200</v>
      </c>
    </row>
    <row r="16" spans="1:2" x14ac:dyDescent="0.25">
      <c r="A16" s="11" t="s">
        <v>1263</v>
      </c>
      <c r="B16" s="11" t="s">
        <v>1368</v>
      </c>
    </row>
    <row r="17" spans="1:2" x14ac:dyDescent="0.25">
      <c r="A17" s="11" t="s">
        <v>546</v>
      </c>
      <c r="B17" s="11" t="s">
        <v>260</v>
      </c>
    </row>
    <row r="18" spans="1:2" x14ac:dyDescent="0.25">
      <c r="A18" s="11" t="s">
        <v>175</v>
      </c>
      <c r="B18" s="11" t="s">
        <v>1047</v>
      </c>
    </row>
    <row r="19" spans="1:2" x14ac:dyDescent="0.25">
      <c r="A19" s="11" t="s">
        <v>2045</v>
      </c>
      <c r="B19" s="11" t="s">
        <v>135</v>
      </c>
    </row>
    <row r="20" spans="1:2" x14ac:dyDescent="0.25">
      <c r="A20" s="11" t="s">
        <v>339</v>
      </c>
      <c r="B20" s="11" t="s">
        <v>455</v>
      </c>
    </row>
    <row r="21" spans="1:2" x14ac:dyDescent="0.25">
      <c r="A21" s="11" t="s">
        <v>33</v>
      </c>
      <c r="B21" s="11" t="s">
        <v>212</v>
      </c>
    </row>
    <row r="22" spans="1:2" x14ac:dyDescent="0.25">
      <c r="B22" s="11" t="s">
        <v>243</v>
      </c>
    </row>
    <row r="23" spans="1:2" x14ac:dyDescent="0.25">
      <c r="B23" s="11" t="s">
        <v>72</v>
      </c>
    </row>
    <row r="24" spans="1:2" x14ac:dyDescent="0.25">
      <c r="B24" s="11" t="s">
        <v>260</v>
      </c>
    </row>
    <row r="25" spans="1:2" x14ac:dyDescent="0.25">
      <c r="B25" s="11" t="s">
        <v>243</v>
      </c>
    </row>
    <row r="26" spans="1:2" x14ac:dyDescent="0.25">
      <c r="A26" s="11"/>
      <c r="B26" s="11" t="s">
        <v>72</v>
      </c>
    </row>
    <row r="27" spans="1:2" x14ac:dyDescent="0.25">
      <c r="A27" s="11"/>
      <c r="B27" s="11" t="s">
        <v>1231</v>
      </c>
    </row>
    <row r="28" spans="1:2" x14ac:dyDescent="0.25">
      <c r="A28" s="11"/>
      <c r="B28" s="11" t="s">
        <v>465</v>
      </c>
    </row>
    <row r="29" spans="1:2" x14ac:dyDescent="0.25">
      <c r="A29" s="11"/>
      <c r="B29" s="11" t="s">
        <v>1262</v>
      </c>
    </row>
    <row r="30" spans="1:2" x14ac:dyDescent="0.25">
      <c r="A30" s="11"/>
      <c r="B30" s="11" t="s">
        <v>1531</v>
      </c>
    </row>
    <row r="31" spans="1:2" x14ac:dyDescent="0.25">
      <c r="A31" s="11"/>
      <c r="B31" s="11" t="s">
        <v>590</v>
      </c>
    </row>
    <row r="32" spans="1:2" x14ac:dyDescent="0.25">
      <c r="A32" s="11"/>
      <c r="B32" s="11" t="s">
        <v>455</v>
      </c>
    </row>
    <row r="33" spans="1:2" x14ac:dyDescent="0.25">
      <c r="A33" s="11"/>
      <c r="B33" s="11" t="s">
        <v>1274</v>
      </c>
    </row>
    <row r="34" spans="1:2" ht="15.75" thickBot="1" x14ac:dyDescent="0.3">
      <c r="A34" s="11"/>
      <c r="B34" s="11"/>
    </row>
    <row r="35" spans="1:2" ht="15.75" thickBot="1" x14ac:dyDescent="0.3">
      <c r="A35" s="8" t="s">
        <v>13</v>
      </c>
      <c r="B35" s="273" t="s">
        <v>12</v>
      </c>
    </row>
    <row r="36" spans="1:2" ht="15.75" thickBot="1" x14ac:dyDescent="0.3">
      <c r="A36" s="11" t="s">
        <v>830</v>
      </c>
      <c r="B36" s="11" t="s">
        <v>1201</v>
      </c>
    </row>
    <row r="37" spans="1:2" ht="15.75" thickBot="1" x14ac:dyDescent="0.3">
      <c r="A37" s="11" t="s">
        <v>480</v>
      </c>
      <c r="B37" s="8" t="s">
        <v>5</v>
      </c>
    </row>
    <row r="38" spans="1:2" x14ac:dyDescent="0.25">
      <c r="A38" s="11" t="s">
        <v>447</v>
      </c>
      <c r="B38" s="11" t="s">
        <v>2129</v>
      </c>
    </row>
    <row r="39" spans="1:2" x14ac:dyDescent="0.25">
      <c r="A39" s="11" t="s">
        <v>1108</v>
      </c>
      <c r="B39" s="11" t="s">
        <v>149</v>
      </c>
    </row>
    <row r="40" spans="1:2" x14ac:dyDescent="0.25">
      <c r="A40" s="11" t="s">
        <v>14</v>
      </c>
      <c r="B40" s="11" t="s">
        <v>87</v>
      </c>
    </row>
    <row r="41" spans="1:2" x14ac:dyDescent="0.25">
      <c r="A41" s="11" t="s">
        <v>2134</v>
      </c>
      <c r="B41" s="11" t="s">
        <v>1008</v>
      </c>
    </row>
    <row r="42" spans="1:2" x14ac:dyDescent="0.25">
      <c r="A42" s="11" t="s">
        <v>15</v>
      </c>
      <c r="B42" s="11" t="s">
        <v>2130</v>
      </c>
    </row>
    <row r="43" spans="1:2" x14ac:dyDescent="0.25">
      <c r="A43" s="11" t="s">
        <v>77</v>
      </c>
      <c r="B43" s="11" t="s">
        <v>1351</v>
      </c>
    </row>
    <row r="44" spans="1:2" x14ac:dyDescent="0.25">
      <c r="A44" s="11" t="s">
        <v>1340</v>
      </c>
      <c r="B44" s="11" t="s">
        <v>29</v>
      </c>
    </row>
    <row r="45" spans="1:2" x14ac:dyDescent="0.25">
      <c r="A45" s="11" t="s">
        <v>2029</v>
      </c>
      <c r="B45" s="11" t="s">
        <v>103</v>
      </c>
    </row>
    <row r="46" spans="1:2" x14ac:dyDescent="0.25">
      <c r="A46" s="11" t="s">
        <v>544</v>
      </c>
      <c r="B46" s="11" t="s">
        <v>492</v>
      </c>
    </row>
    <row r="47" spans="1:2" x14ac:dyDescent="0.25">
      <c r="A47" s="11" t="s">
        <v>28</v>
      </c>
      <c r="B47" s="11" t="s">
        <v>2133</v>
      </c>
    </row>
    <row r="48" spans="1:2" x14ac:dyDescent="0.25">
      <c r="A48" s="11" t="s">
        <v>29</v>
      </c>
      <c r="B48" s="11" t="s">
        <v>1602</v>
      </c>
    </row>
    <row r="49" spans="1:2" x14ac:dyDescent="0.25">
      <c r="A49" s="11" t="s">
        <v>103</v>
      </c>
      <c r="B49" s="11"/>
    </row>
    <row r="50" spans="1:2" ht="15.75" thickBot="1" x14ac:dyDescent="0.3">
      <c r="A50" s="11" t="s">
        <v>16</v>
      </c>
      <c r="B50" s="11"/>
    </row>
    <row r="51" spans="1:2" ht="15.75" thickBot="1" x14ac:dyDescent="0.3">
      <c r="A51" s="8" t="s">
        <v>18</v>
      </c>
      <c r="B51" s="8" t="s">
        <v>787</v>
      </c>
    </row>
    <row r="52" spans="1:2" x14ac:dyDescent="0.25">
      <c r="A52" s="35" t="s">
        <v>2131</v>
      </c>
      <c r="B52" s="4" t="s">
        <v>658</v>
      </c>
    </row>
    <row r="53" spans="1:2" x14ac:dyDescent="0.25">
      <c r="A53" s="35"/>
      <c r="B53" s="269" t="s">
        <v>694</v>
      </c>
    </row>
    <row r="54" spans="1:2" x14ac:dyDescent="0.25">
      <c r="A54" s="35"/>
      <c r="B54" s="269" t="s">
        <v>2123</v>
      </c>
    </row>
    <row r="55" spans="1:2" x14ac:dyDescent="0.25">
      <c r="B55" s="272" t="s">
        <v>2132</v>
      </c>
    </row>
    <row r="56" spans="1:2" ht="15.75" thickBot="1" x14ac:dyDescent="0.3"/>
    <row r="57" spans="1:2" ht="15.75" thickBot="1" x14ac:dyDescent="0.3">
      <c r="A57" s="273" t="s">
        <v>2127</v>
      </c>
      <c r="B57" s="179" t="s">
        <v>809</v>
      </c>
    </row>
    <row r="58" spans="1:2" x14ac:dyDescent="0.25">
      <c r="A58" s="35" t="s">
        <v>2128</v>
      </c>
      <c r="B58" s="4">
        <v>878.99</v>
      </c>
    </row>
    <row r="59" spans="1:2" x14ac:dyDescent="0.25">
      <c r="A59" s="4" t="s">
        <v>590</v>
      </c>
      <c r="B59" s="35"/>
    </row>
    <row r="60" spans="1:2" x14ac:dyDescent="0.25">
      <c r="A60" s="272"/>
    </row>
    <row r="61" spans="1:2" x14ac:dyDescent="0.25">
      <c r="A61" s="272"/>
    </row>
    <row r="62" spans="1:2" x14ac:dyDescent="0.25">
      <c r="A62" s="272"/>
    </row>
    <row r="63" spans="1:2" x14ac:dyDescent="0.25">
      <c r="A63" s="272"/>
    </row>
    <row r="64" spans="1:2" x14ac:dyDescent="0.25">
      <c r="A64" s="272"/>
    </row>
    <row r="65" spans="1:3" x14ac:dyDescent="0.25">
      <c r="A65" s="272"/>
    </row>
    <row r="66" spans="1:3" x14ac:dyDescent="0.25">
      <c r="A66" s="272"/>
    </row>
    <row r="67" spans="1:3" x14ac:dyDescent="0.25">
      <c r="A67" s="272"/>
      <c r="B67" s="11"/>
    </row>
    <row r="68" spans="1:3" x14ac:dyDescent="0.25">
      <c r="A68" s="272"/>
      <c r="B68" s="11"/>
    </row>
    <row r="69" spans="1:3" x14ac:dyDescent="0.25">
      <c r="A69" s="272"/>
      <c r="B69" s="11"/>
    </row>
    <row r="70" spans="1:3" x14ac:dyDescent="0.25">
      <c r="A70" s="269"/>
      <c r="B70" s="11"/>
    </row>
    <row r="71" spans="1:3" x14ac:dyDescent="0.25">
      <c r="A71" s="269"/>
    </row>
    <row r="73" spans="1:3" x14ac:dyDescent="0.25">
      <c r="C73" s="271"/>
    </row>
    <row r="75" spans="1:3" x14ac:dyDescent="0.25">
      <c r="B75" s="11"/>
    </row>
    <row r="78" spans="1:3" x14ac:dyDescent="0.25">
      <c r="B78" s="4"/>
    </row>
    <row r="83" spans="1:1" x14ac:dyDescent="0.25">
      <c r="A83" s="269"/>
    </row>
    <row r="84" spans="1:1" x14ac:dyDescent="0.25">
      <c r="A84" s="269"/>
    </row>
    <row r="85" spans="1:1" x14ac:dyDescent="0.25">
      <c r="A85" s="269"/>
    </row>
    <row r="86" spans="1:1" x14ac:dyDescent="0.25">
      <c r="A86" s="269"/>
    </row>
    <row r="87" spans="1:1" x14ac:dyDescent="0.25">
      <c r="A87" s="269"/>
    </row>
    <row r="88" spans="1:1" x14ac:dyDescent="0.25">
      <c r="A88" s="269"/>
    </row>
    <row r="89" spans="1:1" x14ac:dyDescent="0.25">
      <c r="A89" s="26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D99"/>
  <sheetViews>
    <sheetView workbookViewId="0">
      <selection activeCell="A11" sqref="A11"/>
    </sheetView>
  </sheetViews>
  <sheetFormatPr defaultRowHeight="15" x14ac:dyDescent="0.25"/>
  <cols>
    <col min="1" max="1" width="36.7109375" customWidth="1"/>
    <col min="2" max="2" width="36.5703125" customWidth="1"/>
    <col min="4" max="4" width="9.7109375" bestFit="1" customWidth="1"/>
  </cols>
  <sheetData>
    <row r="1" spans="1:2" x14ac:dyDescent="0.25">
      <c r="A1" s="3222" t="s">
        <v>2144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1700</v>
      </c>
      <c r="B4" s="11" t="s">
        <v>2126</v>
      </c>
    </row>
    <row r="5" spans="1:2" x14ac:dyDescent="0.25">
      <c r="A5" s="11" t="s">
        <v>2126</v>
      </c>
      <c r="B5" s="11" t="s">
        <v>2139</v>
      </c>
    </row>
    <row r="6" spans="1:2" x14ac:dyDescent="0.25">
      <c r="A6" s="11"/>
      <c r="B6" s="11" t="s">
        <v>2146</v>
      </c>
    </row>
    <row r="7" spans="1:2" x14ac:dyDescent="0.25">
      <c r="A7" s="11"/>
      <c r="B7" s="11" t="s">
        <v>2147</v>
      </c>
    </row>
    <row r="8" spans="1:2" ht="15.75" thickBot="1" x14ac:dyDescent="0.3">
      <c r="A8" s="11"/>
      <c r="B8" s="11" t="s">
        <v>2148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112</v>
      </c>
      <c r="B10" s="11" t="s">
        <v>1834</v>
      </c>
    </row>
    <row r="11" spans="1:2" x14ac:dyDescent="0.25">
      <c r="A11" s="11" t="s">
        <v>133</v>
      </c>
      <c r="B11" s="11" t="s">
        <v>188</v>
      </c>
    </row>
    <row r="12" spans="1:2" x14ac:dyDescent="0.25">
      <c r="A12" s="11" t="s">
        <v>94</v>
      </c>
      <c r="B12" s="11" t="s">
        <v>162</v>
      </c>
    </row>
    <row r="13" spans="1:2" x14ac:dyDescent="0.25">
      <c r="A13" s="11"/>
      <c r="B13" s="11" t="s">
        <v>268</v>
      </c>
    </row>
    <row r="14" spans="1:2" x14ac:dyDescent="0.25">
      <c r="A14" s="11"/>
      <c r="B14" s="11" t="s">
        <v>269</v>
      </c>
    </row>
    <row r="15" spans="1:2" x14ac:dyDescent="0.25">
      <c r="A15" s="11"/>
      <c r="B15" s="11" t="s">
        <v>257</v>
      </c>
    </row>
    <row r="16" spans="1:2" x14ac:dyDescent="0.25">
      <c r="A16" s="11"/>
      <c r="B16" s="11" t="s">
        <v>162</v>
      </c>
    </row>
    <row r="17" spans="1:2" x14ac:dyDescent="0.25">
      <c r="A17" s="11"/>
      <c r="B17" s="11" t="s">
        <v>239</v>
      </c>
    </row>
    <row r="18" spans="1:2" x14ac:dyDescent="0.25">
      <c r="A18" s="11"/>
      <c r="B18" s="11" t="s">
        <v>259</v>
      </c>
    </row>
    <row r="19" spans="1:2" x14ac:dyDescent="0.25">
      <c r="A19" s="11"/>
      <c r="B19" s="11" t="s">
        <v>159</v>
      </c>
    </row>
    <row r="20" spans="1:2" x14ac:dyDescent="0.25">
      <c r="A20" s="11"/>
      <c r="B20" s="11" t="s">
        <v>130</v>
      </c>
    </row>
    <row r="21" spans="1:2" ht="15.75" thickBot="1" x14ac:dyDescent="0.3">
      <c r="A21" s="35"/>
      <c r="B21" s="11" t="s">
        <v>150</v>
      </c>
    </row>
    <row r="22" spans="1:2" ht="15.75" thickBot="1" x14ac:dyDescent="0.3">
      <c r="A22" s="275" t="s">
        <v>1120</v>
      </c>
      <c r="B22" s="8" t="s">
        <v>1193</v>
      </c>
    </row>
    <row r="23" spans="1:2" x14ac:dyDescent="0.25">
      <c r="A23" s="11" t="s">
        <v>105</v>
      </c>
      <c r="B23" s="11" t="s">
        <v>892</v>
      </c>
    </row>
    <row r="24" spans="1:2" x14ac:dyDescent="0.25">
      <c r="A24" s="11" t="s">
        <v>2138</v>
      </c>
      <c r="B24" s="11" t="s">
        <v>2037</v>
      </c>
    </row>
    <row r="25" spans="1:2" x14ac:dyDescent="0.25">
      <c r="A25" s="11" t="s">
        <v>687</v>
      </c>
      <c r="B25" s="11" t="s">
        <v>1445</v>
      </c>
    </row>
    <row r="26" spans="1:2" x14ac:dyDescent="0.25">
      <c r="A26" s="11" t="s">
        <v>151</v>
      </c>
      <c r="B26" s="11" t="s">
        <v>241</v>
      </c>
    </row>
    <row r="27" spans="1:2" x14ac:dyDescent="0.25">
      <c r="A27" s="11" t="s">
        <v>2142</v>
      </c>
      <c r="B27" s="11" t="s">
        <v>478</v>
      </c>
    </row>
    <row r="28" spans="1:2" x14ac:dyDescent="0.25">
      <c r="A28" s="11" t="s">
        <v>2143</v>
      </c>
      <c r="B28" s="11" t="s">
        <v>392</v>
      </c>
    </row>
    <row r="29" spans="1:2" x14ac:dyDescent="0.25">
      <c r="A29" s="11" t="s">
        <v>130</v>
      </c>
      <c r="B29" s="11" t="s">
        <v>2149</v>
      </c>
    </row>
    <row r="30" spans="1:2" x14ac:dyDescent="0.25">
      <c r="A30" s="11" t="s">
        <v>2145</v>
      </c>
      <c r="B30" s="11"/>
    </row>
    <row r="31" spans="1:2" x14ac:dyDescent="0.25">
      <c r="A31" s="11" t="s">
        <v>256</v>
      </c>
      <c r="B31" s="11"/>
    </row>
    <row r="32" spans="1:2" ht="15.75" thickBot="1" x14ac:dyDescent="0.3">
      <c r="A32" s="11" t="s">
        <v>126</v>
      </c>
      <c r="B32" s="11"/>
    </row>
    <row r="33" spans="1:2" ht="15.75" thickBot="1" x14ac:dyDescent="0.3">
      <c r="A33" s="8" t="s">
        <v>13</v>
      </c>
      <c r="B33" s="8" t="s">
        <v>2082</v>
      </c>
    </row>
    <row r="34" spans="1:2" x14ac:dyDescent="0.25">
      <c r="A34" s="11" t="s">
        <v>371</v>
      </c>
      <c r="B34" s="11" t="s">
        <v>2140</v>
      </c>
    </row>
    <row r="35" spans="1:2" x14ac:dyDescent="0.25">
      <c r="A35" s="11" t="s">
        <v>458</v>
      </c>
      <c r="B35" s="11" t="s">
        <v>771</v>
      </c>
    </row>
    <row r="36" spans="1:2" x14ac:dyDescent="0.25">
      <c r="A36" s="11" t="s">
        <v>2136</v>
      </c>
      <c r="B36" s="11" t="s">
        <v>135</v>
      </c>
    </row>
    <row r="37" spans="1:2" x14ac:dyDescent="0.25">
      <c r="A37" s="11" t="s">
        <v>2137</v>
      </c>
      <c r="B37" s="11" t="s">
        <v>550</v>
      </c>
    </row>
    <row r="38" spans="1:2" ht="15.75" thickBot="1" x14ac:dyDescent="0.3">
      <c r="A38" s="11" t="s">
        <v>1088</v>
      </c>
      <c r="B38" s="11" t="s">
        <v>1089</v>
      </c>
    </row>
    <row r="39" spans="1:2" ht="15.75" thickBot="1" x14ac:dyDescent="0.3">
      <c r="A39" s="11" t="s">
        <v>171</v>
      </c>
      <c r="B39" s="8" t="s">
        <v>5</v>
      </c>
    </row>
    <row r="40" spans="1:2" x14ac:dyDescent="0.25">
      <c r="A40" s="11" t="s">
        <v>588</v>
      </c>
      <c r="B40" s="11" t="s">
        <v>2140</v>
      </c>
    </row>
    <row r="41" spans="1:2" ht="15.75" thickBot="1" x14ac:dyDescent="0.3">
      <c r="A41" s="11" t="s">
        <v>1082</v>
      </c>
      <c r="B41" s="11" t="s">
        <v>771</v>
      </c>
    </row>
    <row r="42" spans="1:2" ht="15.75" thickBot="1" x14ac:dyDescent="0.3">
      <c r="A42" s="280" t="s">
        <v>2141</v>
      </c>
      <c r="B42" s="11" t="s">
        <v>135</v>
      </c>
    </row>
    <row r="43" spans="1:2" x14ac:dyDescent="0.25">
      <c r="A43" s="281" t="s">
        <v>594</v>
      </c>
      <c r="B43" s="11" t="s">
        <v>550</v>
      </c>
    </row>
    <row r="44" spans="1:2" x14ac:dyDescent="0.25">
      <c r="A44" s="281" t="s">
        <v>172</v>
      </c>
      <c r="B44" s="11" t="s">
        <v>1089</v>
      </c>
    </row>
    <row r="45" spans="1:2" x14ac:dyDescent="0.25">
      <c r="A45" s="281" t="s">
        <v>1797</v>
      </c>
      <c r="B45" s="10" t="s">
        <v>809</v>
      </c>
    </row>
    <row r="46" spans="1:2" ht="15.75" thickBot="1" x14ac:dyDescent="0.3">
      <c r="A46" s="281" t="s">
        <v>1891</v>
      </c>
      <c r="B46" s="4">
        <v>1045</v>
      </c>
    </row>
    <row r="47" spans="1:2" ht="15.75" thickBot="1" x14ac:dyDescent="0.3">
      <c r="A47" s="234" t="s">
        <v>561</v>
      </c>
      <c r="B47" s="8" t="s">
        <v>787</v>
      </c>
    </row>
    <row r="48" spans="1:2" x14ac:dyDescent="0.25">
      <c r="A48" s="11" t="s">
        <v>94</v>
      </c>
      <c r="B48" s="4" t="s">
        <v>658</v>
      </c>
    </row>
    <row r="49" spans="1:2" x14ac:dyDescent="0.25">
      <c r="A49" s="11" t="s">
        <v>95</v>
      </c>
      <c r="B49" s="274" t="s">
        <v>694</v>
      </c>
    </row>
    <row r="50" spans="1:2" x14ac:dyDescent="0.25">
      <c r="A50" s="11" t="s">
        <v>179</v>
      </c>
      <c r="B50" s="274" t="s">
        <v>2123</v>
      </c>
    </row>
    <row r="51" spans="1:2" x14ac:dyDescent="0.25">
      <c r="A51" s="11" t="s">
        <v>1351</v>
      </c>
    </row>
    <row r="52" spans="1:2" x14ac:dyDescent="0.25">
      <c r="A52" s="11" t="s">
        <v>336</v>
      </c>
    </row>
    <row r="53" spans="1:2" x14ac:dyDescent="0.25">
      <c r="A53" s="11" t="s">
        <v>186</v>
      </c>
    </row>
    <row r="54" spans="1:2" x14ac:dyDescent="0.25">
      <c r="A54" s="11" t="s">
        <v>184</v>
      </c>
    </row>
    <row r="55" spans="1:2" x14ac:dyDescent="0.25">
      <c r="A55" s="11" t="s">
        <v>1348</v>
      </c>
      <c r="B55" s="11"/>
    </row>
    <row r="56" spans="1:2" x14ac:dyDescent="0.25">
      <c r="A56" s="11" t="s">
        <v>1139</v>
      </c>
      <c r="B56" s="11"/>
    </row>
    <row r="57" spans="1:2" x14ac:dyDescent="0.25">
      <c r="A57" s="11" t="s">
        <v>181</v>
      </c>
      <c r="B57" s="11"/>
    </row>
    <row r="58" spans="1:2" x14ac:dyDescent="0.25">
      <c r="A58" s="11" t="s">
        <v>133</v>
      </c>
      <c r="B58" s="11"/>
    </row>
    <row r="59" spans="1:2" x14ac:dyDescent="0.25">
      <c r="A59" s="11" t="s">
        <v>633</v>
      </c>
      <c r="B59" s="11"/>
    </row>
    <row r="60" spans="1:2" x14ac:dyDescent="0.25">
      <c r="A60" s="11" t="s">
        <v>1083</v>
      </c>
      <c r="B60" s="11"/>
    </row>
    <row r="61" spans="1:2" x14ac:dyDescent="0.25">
      <c r="A61" s="11" t="s">
        <v>92</v>
      </c>
      <c r="B61" s="11"/>
    </row>
    <row r="62" spans="1:2" x14ac:dyDescent="0.25">
      <c r="A62" s="11" t="s">
        <v>93</v>
      </c>
      <c r="B62" s="11"/>
    </row>
    <row r="63" spans="1:2" x14ac:dyDescent="0.25">
      <c r="A63" s="11" t="s">
        <v>1008</v>
      </c>
      <c r="B63" s="11"/>
    </row>
    <row r="64" spans="1:2" x14ac:dyDescent="0.25">
      <c r="A64" s="11" t="s">
        <v>112</v>
      </c>
      <c r="B64" s="11"/>
    </row>
    <row r="65" spans="1:2" x14ac:dyDescent="0.25">
      <c r="A65" s="11" t="s">
        <v>1137</v>
      </c>
      <c r="B65" s="11"/>
    </row>
    <row r="66" spans="1:2" x14ac:dyDescent="0.25">
      <c r="A66" s="11" t="s">
        <v>884</v>
      </c>
      <c r="B66" s="11"/>
    </row>
    <row r="67" spans="1:2" ht="15.75" thickBot="1" x14ac:dyDescent="0.3">
      <c r="A67" s="11" t="s">
        <v>1173</v>
      </c>
      <c r="B67" s="11"/>
    </row>
    <row r="68" spans="1:2" ht="15.75" thickBot="1" x14ac:dyDescent="0.3">
      <c r="A68" s="8" t="s">
        <v>18</v>
      </c>
      <c r="B68" s="11"/>
    </row>
    <row r="69" spans="1:2" x14ac:dyDescent="0.25">
      <c r="A69" s="35" t="s">
        <v>593</v>
      </c>
      <c r="B69" s="11"/>
    </row>
    <row r="70" spans="1:2" x14ac:dyDescent="0.25">
      <c r="A70" s="35"/>
      <c r="B70" s="11"/>
    </row>
    <row r="71" spans="1:2" x14ac:dyDescent="0.25">
      <c r="A71" s="35"/>
      <c r="B71" s="11"/>
    </row>
    <row r="76" spans="1:2" x14ac:dyDescent="0.25">
      <c r="A76" s="276"/>
    </row>
    <row r="77" spans="1:2" x14ac:dyDescent="0.25">
      <c r="A77" s="276"/>
    </row>
    <row r="78" spans="1:2" x14ac:dyDescent="0.25">
      <c r="A78" s="276"/>
    </row>
    <row r="79" spans="1:2" x14ac:dyDescent="0.25">
      <c r="A79" s="276"/>
    </row>
    <row r="80" spans="1:2" x14ac:dyDescent="0.25">
      <c r="A80" s="274"/>
    </row>
    <row r="81" spans="1:4" x14ac:dyDescent="0.25">
      <c r="A81" s="274"/>
    </row>
    <row r="82" spans="1:4" x14ac:dyDescent="0.25">
      <c r="A82" s="274"/>
    </row>
    <row r="83" spans="1:4" x14ac:dyDescent="0.25">
      <c r="C83" s="277"/>
      <c r="D83" s="271"/>
    </row>
    <row r="84" spans="1:4" x14ac:dyDescent="0.25">
      <c r="B84" s="35"/>
    </row>
    <row r="85" spans="1:4" x14ac:dyDescent="0.25">
      <c r="B85" s="11"/>
    </row>
    <row r="88" spans="1:4" x14ac:dyDescent="0.25">
      <c r="B88" s="4"/>
    </row>
    <row r="93" spans="1:4" x14ac:dyDescent="0.25">
      <c r="A93" s="274"/>
    </row>
    <row r="94" spans="1:4" x14ac:dyDescent="0.25">
      <c r="A94" s="274"/>
    </row>
    <row r="95" spans="1:4" x14ac:dyDescent="0.25">
      <c r="A95" s="274"/>
    </row>
    <row r="96" spans="1:4" x14ac:dyDescent="0.25">
      <c r="A96" s="274"/>
    </row>
    <row r="97" spans="1:1" x14ac:dyDescent="0.25">
      <c r="A97" s="274"/>
    </row>
    <row r="98" spans="1:1" x14ac:dyDescent="0.25">
      <c r="A98" s="274"/>
    </row>
    <row r="99" spans="1:1" x14ac:dyDescent="0.25">
      <c r="A99" s="27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B127"/>
  <sheetViews>
    <sheetView workbookViewId="0">
      <selection activeCell="A12" sqref="A1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2150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2126</v>
      </c>
      <c r="B4" s="11" t="s">
        <v>2151</v>
      </c>
    </row>
    <row r="5" spans="1:2" x14ac:dyDescent="0.25">
      <c r="A5" s="11"/>
      <c r="B5" s="11" t="s">
        <v>2153</v>
      </c>
    </row>
    <row r="6" spans="1:2" x14ac:dyDescent="0.25">
      <c r="A6" s="11"/>
      <c r="B6" s="11" t="s">
        <v>2154</v>
      </c>
    </row>
    <row r="7" spans="1:2" x14ac:dyDescent="0.25">
      <c r="A7" s="11"/>
      <c r="B7" s="11" t="s">
        <v>2155</v>
      </c>
    </row>
    <row r="8" spans="1:2" x14ac:dyDescent="0.25">
      <c r="A8" s="11"/>
      <c r="B8" s="11" t="s">
        <v>2163</v>
      </c>
    </row>
    <row r="9" spans="1:2" x14ac:dyDescent="0.25">
      <c r="A9" s="11"/>
      <c r="B9" s="11" t="s">
        <v>2164</v>
      </c>
    </row>
    <row r="10" spans="1:2" ht="15.75" thickBot="1" x14ac:dyDescent="0.3">
      <c r="A10" s="11"/>
      <c r="B10" s="11" t="s">
        <v>2165</v>
      </c>
    </row>
    <row r="11" spans="1:2" ht="15.75" thickBot="1" x14ac:dyDescent="0.3">
      <c r="A11" s="8" t="s">
        <v>23</v>
      </c>
      <c r="B11" s="279" t="s">
        <v>1120</v>
      </c>
    </row>
    <row r="12" spans="1:2" x14ac:dyDescent="0.25">
      <c r="A12" s="11" t="s">
        <v>133</v>
      </c>
      <c r="B12" s="11" t="s">
        <v>953</v>
      </c>
    </row>
    <row r="13" spans="1:2" x14ac:dyDescent="0.25">
      <c r="A13" s="11" t="s">
        <v>633</v>
      </c>
      <c r="B13" s="11" t="s">
        <v>571</v>
      </c>
    </row>
    <row r="14" spans="1:2" x14ac:dyDescent="0.25">
      <c r="A14" s="11" t="s">
        <v>122</v>
      </c>
      <c r="B14" s="11" t="s">
        <v>578</v>
      </c>
    </row>
    <row r="15" spans="1:2" x14ac:dyDescent="0.25">
      <c r="A15" s="11" t="s">
        <v>172</v>
      </c>
      <c r="B15" s="11" t="s">
        <v>1016</v>
      </c>
    </row>
    <row r="16" spans="1:2" x14ac:dyDescent="0.25">
      <c r="A16" s="11" t="s">
        <v>1797</v>
      </c>
      <c r="B16" s="11" t="s">
        <v>259</v>
      </c>
    </row>
    <row r="17" spans="1:2" ht="15.75" thickBot="1" x14ac:dyDescent="0.3">
      <c r="A17" s="11" t="s">
        <v>1891</v>
      </c>
      <c r="B17" s="11" t="s">
        <v>173</v>
      </c>
    </row>
    <row r="18" spans="1:2" ht="15.75" thickBot="1" x14ac:dyDescent="0.3">
      <c r="A18" s="8" t="s">
        <v>1157</v>
      </c>
      <c r="B18" s="11" t="s">
        <v>269</v>
      </c>
    </row>
    <row r="19" spans="1:2" x14ac:dyDescent="0.25">
      <c r="A19" s="11" t="s">
        <v>571</v>
      </c>
      <c r="B19" s="11" t="s">
        <v>270</v>
      </c>
    </row>
    <row r="20" spans="1:2" x14ac:dyDescent="0.25">
      <c r="A20" s="11" t="s">
        <v>578</v>
      </c>
      <c r="B20" s="11" t="s">
        <v>302</v>
      </c>
    </row>
    <row r="21" spans="1:2" ht="15.75" thickBot="1" x14ac:dyDescent="0.3">
      <c r="A21" s="11" t="s">
        <v>687</v>
      </c>
      <c r="B21" s="11" t="s">
        <v>285</v>
      </c>
    </row>
    <row r="22" spans="1:2" ht="15.75" thickBot="1" x14ac:dyDescent="0.3">
      <c r="A22" s="11" t="s">
        <v>126</v>
      </c>
      <c r="B22" s="8" t="s">
        <v>1193</v>
      </c>
    </row>
    <row r="23" spans="1:2" x14ac:dyDescent="0.25">
      <c r="A23" s="11" t="s">
        <v>285</v>
      </c>
      <c r="B23" s="11" t="s">
        <v>1081</v>
      </c>
    </row>
    <row r="24" spans="1:2" x14ac:dyDescent="0.25">
      <c r="A24" s="11" t="s">
        <v>812</v>
      </c>
      <c r="B24" s="11" t="s">
        <v>10</v>
      </c>
    </row>
    <row r="25" spans="1:2" x14ac:dyDescent="0.25">
      <c r="A25" s="11" t="s">
        <v>1983</v>
      </c>
      <c r="B25" s="11" t="s">
        <v>241</v>
      </c>
    </row>
    <row r="26" spans="1:2" x14ac:dyDescent="0.25">
      <c r="A26" s="11" t="s">
        <v>394</v>
      </c>
      <c r="B26" s="11" t="s">
        <v>271</v>
      </c>
    </row>
    <row r="27" spans="1:2" x14ac:dyDescent="0.25">
      <c r="A27" s="11" t="s">
        <v>10</v>
      </c>
      <c r="B27" s="11" t="s">
        <v>1356</v>
      </c>
    </row>
    <row r="28" spans="1:2" x14ac:dyDescent="0.25">
      <c r="A28" s="11" t="s">
        <v>321</v>
      </c>
      <c r="B28" s="11" t="s">
        <v>991</v>
      </c>
    </row>
    <row r="29" spans="1:2" x14ac:dyDescent="0.25">
      <c r="A29" s="11" t="s">
        <v>1003</v>
      </c>
      <c r="B29" s="11" t="s">
        <v>846</v>
      </c>
    </row>
    <row r="30" spans="1:2" ht="15.75" thickBot="1" x14ac:dyDescent="0.3">
      <c r="A30" s="11" t="s">
        <v>1218</v>
      </c>
      <c r="B30" s="11" t="s">
        <v>845</v>
      </c>
    </row>
    <row r="31" spans="1:2" ht="15.75" thickBot="1" x14ac:dyDescent="0.3">
      <c r="A31" s="8" t="s">
        <v>13</v>
      </c>
      <c r="B31" s="11" t="s">
        <v>1218</v>
      </c>
    </row>
    <row r="32" spans="1:2" x14ac:dyDescent="0.25">
      <c r="A32" s="11" t="s">
        <v>2156</v>
      </c>
      <c r="B32" s="11" t="s">
        <v>1080</v>
      </c>
    </row>
    <row r="33" spans="1:2" x14ac:dyDescent="0.25">
      <c r="A33" s="11" t="s">
        <v>1616</v>
      </c>
      <c r="B33" s="11" t="s">
        <v>1081</v>
      </c>
    </row>
    <row r="34" spans="1:2" ht="15.75" thickBot="1" x14ac:dyDescent="0.3">
      <c r="A34" s="11" t="s">
        <v>2157</v>
      </c>
      <c r="B34" s="11" t="s">
        <v>2007</v>
      </c>
    </row>
    <row r="35" spans="1:2" ht="15.75" thickBot="1" x14ac:dyDescent="0.3">
      <c r="A35" s="11" t="s">
        <v>1352</v>
      </c>
      <c r="B35" s="8" t="s">
        <v>5</v>
      </c>
    </row>
    <row r="36" spans="1:2" x14ac:dyDescent="0.25">
      <c r="A36" s="11" t="s">
        <v>1396</v>
      </c>
      <c r="B36" s="11" t="s">
        <v>439</v>
      </c>
    </row>
    <row r="37" spans="1:2" x14ac:dyDescent="0.25">
      <c r="A37" s="11" t="s">
        <v>348</v>
      </c>
      <c r="B37" s="11" t="s">
        <v>376</v>
      </c>
    </row>
    <row r="38" spans="1:2" x14ac:dyDescent="0.25">
      <c r="A38" s="11" t="s">
        <v>676</v>
      </c>
      <c r="B38" s="11" t="s">
        <v>741</v>
      </c>
    </row>
    <row r="39" spans="1:2" x14ac:dyDescent="0.25">
      <c r="A39" s="11" t="s">
        <v>109</v>
      </c>
      <c r="B39" s="11" t="s">
        <v>321</v>
      </c>
    </row>
    <row r="40" spans="1:2" x14ac:dyDescent="0.25">
      <c r="A40" s="11" t="s">
        <v>1397</v>
      </c>
      <c r="B40" s="11" t="s">
        <v>2158</v>
      </c>
    </row>
    <row r="41" spans="1:2" x14ac:dyDescent="0.25">
      <c r="A41" s="11" t="s">
        <v>1464</v>
      </c>
      <c r="B41" s="11" t="s">
        <v>548</v>
      </c>
    </row>
    <row r="42" spans="1:2" x14ac:dyDescent="0.25">
      <c r="A42" s="11" t="s">
        <v>1160</v>
      </c>
      <c r="B42" s="11" t="s">
        <v>102</v>
      </c>
    </row>
    <row r="43" spans="1:2" x14ac:dyDescent="0.25">
      <c r="A43" s="11" t="s">
        <v>1161</v>
      </c>
      <c r="B43" s="11" t="s">
        <v>741</v>
      </c>
    </row>
    <row r="44" spans="1:2" x14ac:dyDescent="0.25">
      <c r="A44" s="11" t="s">
        <v>1159</v>
      </c>
      <c r="B44" s="11" t="s">
        <v>256</v>
      </c>
    </row>
    <row r="45" spans="1:2" x14ac:dyDescent="0.25">
      <c r="A45" s="11" t="s">
        <v>2159</v>
      </c>
      <c r="B45" s="11" t="s">
        <v>491</v>
      </c>
    </row>
    <row r="46" spans="1:2" x14ac:dyDescent="0.25">
      <c r="A46" s="11" t="s">
        <v>2160</v>
      </c>
      <c r="B46" s="11" t="s">
        <v>1445</v>
      </c>
    </row>
    <row r="47" spans="1:2" x14ac:dyDescent="0.25">
      <c r="A47" s="11" t="s">
        <v>714</v>
      </c>
      <c r="B47" s="11" t="s">
        <v>537</v>
      </c>
    </row>
    <row r="48" spans="1:2" x14ac:dyDescent="0.25">
      <c r="A48" s="11" t="s">
        <v>2161</v>
      </c>
      <c r="B48" s="11" t="s">
        <v>220</v>
      </c>
    </row>
    <row r="49" spans="1:2" x14ac:dyDescent="0.25">
      <c r="A49" s="11" t="s">
        <v>2162</v>
      </c>
      <c r="B49" s="11" t="s">
        <v>515</v>
      </c>
    </row>
    <row r="50" spans="1:2" x14ac:dyDescent="0.25">
      <c r="A50" s="11" t="s">
        <v>102</v>
      </c>
      <c r="B50" s="11" t="s">
        <v>430</v>
      </c>
    </row>
    <row r="51" spans="1:2" x14ac:dyDescent="0.25">
      <c r="A51" s="11" t="s">
        <v>537</v>
      </c>
      <c r="B51" s="11" t="s">
        <v>1738</v>
      </c>
    </row>
    <row r="52" spans="1:2" ht="15.75" thickBot="1" x14ac:dyDescent="0.3">
      <c r="A52" s="11" t="s">
        <v>1166</v>
      </c>
      <c r="B52" s="11" t="s">
        <v>1356</v>
      </c>
    </row>
    <row r="53" spans="1:2" ht="15.75" thickBot="1" x14ac:dyDescent="0.3">
      <c r="A53" s="11" t="s">
        <v>1168</v>
      </c>
      <c r="B53" s="8" t="s">
        <v>787</v>
      </c>
    </row>
    <row r="54" spans="1:2" x14ac:dyDescent="0.25">
      <c r="A54" s="11" t="s">
        <v>1472</v>
      </c>
      <c r="B54" s="4" t="s">
        <v>658</v>
      </c>
    </row>
    <row r="55" spans="1:2" x14ac:dyDescent="0.25">
      <c r="A55" s="11" t="s">
        <v>1473</v>
      </c>
      <c r="B55" s="278" t="s">
        <v>694</v>
      </c>
    </row>
    <row r="56" spans="1:2" x14ac:dyDescent="0.25">
      <c r="A56" s="11" t="s">
        <v>1280</v>
      </c>
      <c r="B56" s="278" t="s">
        <v>675</v>
      </c>
    </row>
    <row r="57" spans="1:2" x14ac:dyDescent="0.25">
      <c r="A57" s="11" t="s">
        <v>1203</v>
      </c>
      <c r="B57" s="10" t="s">
        <v>809</v>
      </c>
    </row>
    <row r="58" spans="1:2" x14ac:dyDescent="0.25">
      <c r="A58" s="11" t="s">
        <v>1139</v>
      </c>
      <c r="B58" s="4" t="s">
        <v>2152</v>
      </c>
    </row>
    <row r="59" spans="1:2" x14ac:dyDescent="0.25">
      <c r="A59" s="11" t="s">
        <v>813</v>
      </c>
      <c r="B59" s="11"/>
    </row>
    <row r="60" spans="1:2" x14ac:dyDescent="0.25">
      <c r="B60" s="11"/>
    </row>
    <row r="61" spans="1:2" x14ac:dyDescent="0.25">
      <c r="B61" s="11"/>
    </row>
    <row r="62" spans="1:2" x14ac:dyDescent="0.25">
      <c r="B62" s="11"/>
    </row>
    <row r="63" spans="1:2" x14ac:dyDescent="0.25">
      <c r="B63" s="11"/>
    </row>
    <row r="64" spans="1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  <row r="81" spans="1:2" x14ac:dyDescent="0.25">
      <c r="A81" s="35"/>
      <c r="B81" s="11"/>
    </row>
    <row r="82" spans="1:2" x14ac:dyDescent="0.25">
      <c r="A82" s="35"/>
      <c r="B82" s="11"/>
    </row>
    <row r="83" spans="1:2" x14ac:dyDescent="0.25">
      <c r="A83" s="35"/>
      <c r="B83" s="11"/>
    </row>
    <row r="88" spans="1:2" x14ac:dyDescent="0.25">
      <c r="A88" s="278"/>
    </row>
    <row r="89" spans="1:2" x14ac:dyDescent="0.25">
      <c r="A89" s="278"/>
    </row>
    <row r="90" spans="1:2" x14ac:dyDescent="0.25">
      <c r="A90" s="278"/>
    </row>
    <row r="91" spans="1:2" x14ac:dyDescent="0.25">
      <c r="A91" s="278"/>
    </row>
    <row r="92" spans="1:2" x14ac:dyDescent="0.25">
      <c r="A92" s="278"/>
    </row>
    <row r="93" spans="1:2" x14ac:dyDescent="0.25">
      <c r="A93" s="282"/>
    </row>
    <row r="94" spans="1:2" x14ac:dyDescent="0.25">
      <c r="A94" s="282"/>
    </row>
    <row r="95" spans="1:2" x14ac:dyDescent="0.25">
      <c r="A95" s="282"/>
    </row>
    <row r="96" spans="1:2" x14ac:dyDescent="0.25">
      <c r="A96" s="282"/>
    </row>
    <row r="97" spans="1:2" x14ac:dyDescent="0.25">
      <c r="A97" s="282"/>
    </row>
    <row r="98" spans="1:2" x14ac:dyDescent="0.25">
      <c r="A98" s="282"/>
    </row>
    <row r="99" spans="1:2" x14ac:dyDescent="0.25">
      <c r="A99" s="278"/>
    </row>
    <row r="100" spans="1:2" x14ac:dyDescent="0.25">
      <c r="A100" s="278"/>
    </row>
    <row r="101" spans="1:2" x14ac:dyDescent="0.25">
      <c r="A101" s="282"/>
    </row>
    <row r="102" spans="1:2" x14ac:dyDescent="0.25">
      <c r="A102" s="282"/>
      <c r="B102" s="11"/>
    </row>
    <row r="103" spans="1:2" x14ac:dyDescent="0.25">
      <c r="A103" s="282"/>
      <c r="B103" s="11"/>
    </row>
    <row r="104" spans="1:2" x14ac:dyDescent="0.25">
      <c r="A104" s="282"/>
      <c r="B104" s="11"/>
    </row>
    <row r="105" spans="1:2" x14ac:dyDescent="0.25">
      <c r="A105" s="282"/>
      <c r="B105" s="11"/>
    </row>
    <row r="106" spans="1:2" x14ac:dyDescent="0.25">
      <c r="A106" s="282"/>
      <c r="B106" s="11"/>
    </row>
    <row r="107" spans="1:2" x14ac:dyDescent="0.25">
      <c r="A107" s="282"/>
      <c r="B107" s="11"/>
    </row>
    <row r="108" spans="1:2" x14ac:dyDescent="0.25">
      <c r="A108" s="282"/>
      <c r="B108" s="11"/>
    </row>
    <row r="109" spans="1:2" x14ac:dyDescent="0.25">
      <c r="A109" s="278"/>
    </row>
    <row r="110" spans="1:2" x14ac:dyDescent="0.25">
      <c r="A110" s="278"/>
    </row>
    <row r="112" spans="1:2" x14ac:dyDescent="0.25">
      <c r="B112" s="35"/>
    </row>
    <row r="113" spans="1:2" x14ac:dyDescent="0.25">
      <c r="B113" s="11"/>
    </row>
    <row r="116" spans="1:2" x14ac:dyDescent="0.25">
      <c r="B116" s="4"/>
    </row>
    <row r="121" spans="1:2" x14ac:dyDescent="0.25">
      <c r="A121" s="278"/>
    </row>
    <row r="122" spans="1:2" x14ac:dyDescent="0.25">
      <c r="A122" s="278"/>
    </row>
    <row r="123" spans="1:2" x14ac:dyDescent="0.25">
      <c r="A123" s="278"/>
    </row>
    <row r="124" spans="1:2" x14ac:dyDescent="0.25">
      <c r="A124" s="278"/>
    </row>
    <row r="125" spans="1:2" x14ac:dyDescent="0.25">
      <c r="A125" s="278"/>
    </row>
    <row r="126" spans="1:2" x14ac:dyDescent="0.25">
      <c r="A126" s="278"/>
    </row>
    <row r="127" spans="1:2" x14ac:dyDescent="0.25">
      <c r="A127" s="27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B90"/>
  <sheetViews>
    <sheetView workbookViewId="0">
      <selection activeCell="B33" sqref="B33:B3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222" t="s">
        <v>2166</v>
      </c>
      <c r="B1" s="3223"/>
    </row>
    <row r="2" spans="1:2" ht="15.75" thickBot="1" x14ac:dyDescent="0.3">
      <c r="A2" s="3235"/>
      <c r="B2" s="3234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2168</v>
      </c>
      <c r="B4" s="11" t="s">
        <v>593</v>
      </c>
    </row>
    <row r="5" spans="1:2" x14ac:dyDescent="0.25">
      <c r="A5" s="11" t="s">
        <v>2170</v>
      </c>
      <c r="B5" s="11"/>
    </row>
    <row r="6" spans="1:2" x14ac:dyDescent="0.25">
      <c r="A6" s="11" t="s">
        <v>2175</v>
      </c>
      <c r="B6" s="11"/>
    </row>
    <row r="7" spans="1:2" ht="15.75" thickBot="1" x14ac:dyDescent="0.3">
      <c r="A7" s="11" t="s">
        <v>2170</v>
      </c>
      <c r="B7" s="11"/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1089</v>
      </c>
      <c r="B9" s="11" t="s">
        <v>1003</v>
      </c>
    </row>
    <row r="10" spans="1:2" x14ac:dyDescent="0.25">
      <c r="A10" s="11" t="s">
        <v>171</v>
      </c>
      <c r="B10" s="11" t="s">
        <v>1031</v>
      </c>
    </row>
    <row r="11" spans="1:2" x14ac:dyDescent="0.25">
      <c r="A11" s="11" t="s">
        <v>80</v>
      </c>
      <c r="B11" s="11" t="s">
        <v>478</v>
      </c>
    </row>
    <row r="12" spans="1:2" x14ac:dyDescent="0.25">
      <c r="A12" s="11" t="s">
        <v>2171</v>
      </c>
      <c r="B12" s="11" t="s">
        <v>812</v>
      </c>
    </row>
    <row r="13" spans="1:2" x14ac:dyDescent="0.25">
      <c r="A13" s="11" t="s">
        <v>28</v>
      </c>
      <c r="B13" s="11" t="s">
        <v>1220</v>
      </c>
    </row>
    <row r="14" spans="1:2" x14ac:dyDescent="0.25">
      <c r="A14" s="11" t="s">
        <v>2180</v>
      </c>
      <c r="B14" s="11" t="s">
        <v>307</v>
      </c>
    </row>
    <row r="15" spans="1:2" x14ac:dyDescent="0.25">
      <c r="A15" s="11" t="s">
        <v>141</v>
      </c>
      <c r="B15" s="11" t="s">
        <v>418</v>
      </c>
    </row>
    <row r="16" spans="1:2" x14ac:dyDescent="0.25">
      <c r="A16" s="11" t="s">
        <v>676</v>
      </c>
      <c r="B16" s="11" t="s">
        <v>1856</v>
      </c>
    </row>
    <row r="17" spans="1:2" x14ac:dyDescent="0.25">
      <c r="A17" s="11" t="s">
        <v>1396</v>
      </c>
      <c r="B17" s="11" t="s">
        <v>71</v>
      </c>
    </row>
    <row r="18" spans="1:2" x14ac:dyDescent="0.25">
      <c r="A18" s="11"/>
      <c r="B18" s="11" t="s">
        <v>419</v>
      </c>
    </row>
    <row r="19" spans="1:2" x14ac:dyDescent="0.25">
      <c r="A19" s="11"/>
      <c r="B19" s="11" t="s">
        <v>420</v>
      </c>
    </row>
    <row r="20" spans="1:2" ht="15.75" thickBot="1" x14ac:dyDescent="0.3">
      <c r="A20" s="11"/>
      <c r="B20" s="11" t="s">
        <v>492</v>
      </c>
    </row>
    <row r="21" spans="1:2" ht="15.75" thickBot="1" x14ac:dyDescent="0.3">
      <c r="A21" s="284" t="s">
        <v>1120</v>
      </c>
      <c r="B21" s="8" t="s">
        <v>1193</v>
      </c>
    </row>
    <row r="22" spans="1:2" x14ac:dyDescent="0.25">
      <c r="A22" s="11" t="s">
        <v>516</v>
      </c>
      <c r="B22" s="11" t="s">
        <v>8</v>
      </c>
    </row>
    <row r="23" spans="1:2" x14ac:dyDescent="0.25">
      <c r="A23" s="11" t="s">
        <v>2173</v>
      </c>
      <c r="B23" s="11" t="s">
        <v>1301</v>
      </c>
    </row>
    <row r="24" spans="1:2" x14ac:dyDescent="0.25">
      <c r="A24" s="11" t="s">
        <v>2174</v>
      </c>
      <c r="B24" s="11" t="s">
        <v>1071</v>
      </c>
    </row>
    <row r="25" spans="1:2" x14ac:dyDescent="0.25">
      <c r="A25" s="11" t="s">
        <v>2178</v>
      </c>
      <c r="B25" s="11" t="s">
        <v>1198</v>
      </c>
    </row>
    <row r="26" spans="1:2" x14ac:dyDescent="0.25">
      <c r="A26" s="11" t="s">
        <v>2179</v>
      </c>
      <c r="B26" s="11" t="s">
        <v>1771</v>
      </c>
    </row>
    <row r="27" spans="1:2" x14ac:dyDescent="0.25">
      <c r="A27" s="11" t="s">
        <v>859</v>
      </c>
      <c r="B27" s="11" t="s">
        <v>196</v>
      </c>
    </row>
    <row r="28" spans="1:2" x14ac:dyDescent="0.25">
      <c r="A28" s="11" t="s">
        <v>0</v>
      </c>
      <c r="B28" s="11" t="s">
        <v>1284</v>
      </c>
    </row>
    <row r="29" spans="1:2" x14ac:dyDescent="0.25">
      <c r="A29" s="11" t="s">
        <v>85</v>
      </c>
      <c r="B29" s="11" t="s">
        <v>194</v>
      </c>
    </row>
    <row r="30" spans="1:2" x14ac:dyDescent="0.25">
      <c r="A30" s="11" t="s">
        <v>11</v>
      </c>
      <c r="B30" s="11" t="s">
        <v>1655</v>
      </c>
    </row>
    <row r="31" spans="1:2" x14ac:dyDescent="0.25">
      <c r="A31" s="11"/>
      <c r="B31" s="11" t="s">
        <v>1200</v>
      </c>
    </row>
    <row r="32" spans="1:2" ht="15.75" thickBot="1" x14ac:dyDescent="0.3">
      <c r="A32" s="11"/>
      <c r="B32" s="11" t="s">
        <v>219</v>
      </c>
    </row>
    <row r="33" spans="1:2" ht="15.75" thickBot="1" x14ac:dyDescent="0.3">
      <c r="A33" s="8" t="s">
        <v>13</v>
      </c>
      <c r="B33" s="8" t="s">
        <v>5</v>
      </c>
    </row>
    <row r="34" spans="1:2" x14ac:dyDescent="0.25">
      <c r="A34" s="11" t="s">
        <v>550</v>
      </c>
      <c r="B34" s="11" t="s">
        <v>1311</v>
      </c>
    </row>
    <row r="35" spans="1:2" x14ac:dyDescent="0.25">
      <c r="A35" s="11" t="s">
        <v>523</v>
      </c>
      <c r="B35" s="11" t="s">
        <v>2169</v>
      </c>
    </row>
    <row r="36" spans="1:2" x14ac:dyDescent="0.25">
      <c r="A36" s="11" t="s">
        <v>919</v>
      </c>
      <c r="B36" s="11" t="s">
        <v>515</v>
      </c>
    </row>
    <row r="37" spans="1:2" x14ac:dyDescent="0.25">
      <c r="A37" s="11" t="s">
        <v>515</v>
      </c>
      <c r="B37" s="11" t="s">
        <v>2172</v>
      </c>
    </row>
    <row r="38" spans="1:2" x14ac:dyDescent="0.25">
      <c r="A38" s="11" t="s">
        <v>400</v>
      </c>
      <c r="B38" s="11" t="s">
        <v>2176</v>
      </c>
    </row>
    <row r="39" spans="1:2" x14ac:dyDescent="0.25">
      <c r="A39" s="11" t="s">
        <v>220</v>
      </c>
      <c r="B39" s="11" t="s">
        <v>47</v>
      </c>
    </row>
    <row r="40" spans="1:2" x14ac:dyDescent="0.25">
      <c r="A40" s="11" t="s">
        <v>1408</v>
      </c>
      <c r="B40" s="11" t="s">
        <v>394</v>
      </c>
    </row>
    <row r="41" spans="1:2" x14ac:dyDescent="0.25">
      <c r="A41" s="11" t="s">
        <v>1654</v>
      </c>
      <c r="B41" s="11" t="s">
        <v>102</v>
      </c>
    </row>
    <row r="42" spans="1:2" x14ac:dyDescent="0.25">
      <c r="A42" s="11" t="s">
        <v>771</v>
      </c>
      <c r="B42" s="11" t="s">
        <v>2181</v>
      </c>
    </row>
    <row r="43" spans="1:2" x14ac:dyDescent="0.25">
      <c r="A43" s="11" t="s">
        <v>405</v>
      </c>
      <c r="B43" s="11" t="s">
        <v>103</v>
      </c>
    </row>
    <row r="44" spans="1:2" x14ac:dyDescent="0.25">
      <c r="A44" s="11" t="s">
        <v>2177</v>
      </c>
      <c r="B44" s="11" t="s">
        <v>28</v>
      </c>
    </row>
    <row r="45" spans="1:2" x14ac:dyDescent="0.25">
      <c r="A45" s="11" t="s">
        <v>1602</v>
      </c>
      <c r="B45" s="11" t="s">
        <v>1088</v>
      </c>
    </row>
    <row r="46" spans="1:2" x14ac:dyDescent="0.25">
      <c r="A46" s="11" t="s">
        <v>430</v>
      </c>
      <c r="B46" s="11" t="s">
        <v>1008</v>
      </c>
    </row>
    <row r="47" spans="1:2" x14ac:dyDescent="0.25">
      <c r="A47" s="11" t="s">
        <v>1277</v>
      </c>
      <c r="B47" s="11" t="s">
        <v>2182</v>
      </c>
    </row>
    <row r="48" spans="1:2" x14ac:dyDescent="0.25">
      <c r="A48" s="11" t="s">
        <v>561</v>
      </c>
      <c r="B48" s="11" t="s">
        <v>339</v>
      </c>
    </row>
    <row r="49" spans="1:2" x14ac:dyDescent="0.25">
      <c r="A49" s="11" t="s">
        <v>2183</v>
      </c>
      <c r="B49" s="11"/>
    </row>
    <row r="50" spans="1:2" x14ac:dyDescent="0.25">
      <c r="A50" s="11" t="s">
        <v>172</v>
      </c>
    </row>
    <row r="51" spans="1:2" x14ac:dyDescent="0.25">
      <c r="A51" s="11" t="s">
        <v>458</v>
      </c>
      <c r="B51" s="10" t="s">
        <v>809</v>
      </c>
    </row>
    <row r="52" spans="1:2" x14ac:dyDescent="0.25">
      <c r="A52" s="11" t="s">
        <v>2184</v>
      </c>
      <c r="B52" s="4" t="s">
        <v>2167</v>
      </c>
    </row>
    <row r="53" spans="1:2" ht="15.75" thickBot="1" x14ac:dyDescent="0.3">
      <c r="A53" s="11" t="s">
        <v>594</v>
      </c>
      <c r="B53" s="11"/>
    </row>
    <row r="54" spans="1:2" ht="15.75" thickBot="1" x14ac:dyDescent="0.3">
      <c r="A54" s="11" t="s">
        <v>588</v>
      </c>
      <c r="B54" s="8" t="s">
        <v>18</v>
      </c>
    </row>
    <row r="55" spans="1:2" ht="15.75" thickBot="1" x14ac:dyDescent="0.3">
      <c r="A55" s="8" t="s">
        <v>787</v>
      </c>
    </row>
    <row r="56" spans="1:2" x14ac:dyDescent="0.25">
      <c r="A56" s="4" t="s">
        <v>658</v>
      </c>
    </row>
    <row r="57" spans="1:2" x14ac:dyDescent="0.25">
      <c r="A57" s="283" t="s">
        <v>694</v>
      </c>
    </row>
    <row r="58" spans="1:2" x14ac:dyDescent="0.25">
      <c r="A58" s="283" t="s">
        <v>675</v>
      </c>
    </row>
    <row r="59" spans="1:2" x14ac:dyDescent="0.25">
      <c r="A59" s="283" t="s">
        <v>2132</v>
      </c>
    </row>
    <row r="60" spans="1:2" x14ac:dyDescent="0.25">
      <c r="A60" s="283"/>
    </row>
    <row r="61" spans="1:2" x14ac:dyDescent="0.25">
      <c r="A61" s="283"/>
    </row>
    <row r="62" spans="1:2" x14ac:dyDescent="0.25">
      <c r="A62" s="283"/>
    </row>
    <row r="63" spans="1:2" x14ac:dyDescent="0.25">
      <c r="A63" s="283"/>
    </row>
    <row r="64" spans="1:2" x14ac:dyDescent="0.25">
      <c r="A64" s="283"/>
    </row>
    <row r="65" spans="1:2" x14ac:dyDescent="0.25">
      <c r="A65" s="283"/>
    </row>
    <row r="66" spans="1:2" x14ac:dyDescent="0.25">
      <c r="A66" s="283"/>
    </row>
    <row r="67" spans="1:2" x14ac:dyDescent="0.25">
      <c r="A67" s="283"/>
    </row>
    <row r="68" spans="1:2" x14ac:dyDescent="0.25">
      <c r="A68" s="283"/>
    </row>
    <row r="69" spans="1:2" x14ac:dyDescent="0.25">
      <c r="A69" s="283"/>
    </row>
    <row r="70" spans="1:2" x14ac:dyDescent="0.25">
      <c r="A70" s="283"/>
    </row>
    <row r="71" spans="1:2" x14ac:dyDescent="0.25">
      <c r="A71" s="283"/>
    </row>
    <row r="72" spans="1:2" x14ac:dyDescent="0.25">
      <c r="A72" s="283"/>
    </row>
    <row r="73" spans="1:2" x14ac:dyDescent="0.25">
      <c r="A73" s="283"/>
    </row>
    <row r="75" spans="1:2" x14ac:dyDescent="0.25">
      <c r="B75" s="35"/>
    </row>
    <row r="76" spans="1:2" x14ac:dyDescent="0.25">
      <c r="B76" s="11"/>
    </row>
    <row r="79" spans="1:2" x14ac:dyDescent="0.25">
      <c r="B79" s="4"/>
    </row>
    <row r="84" spans="1:1" x14ac:dyDescent="0.25">
      <c r="A84" s="283"/>
    </row>
    <row r="85" spans="1:1" x14ac:dyDescent="0.25">
      <c r="A85" s="283"/>
    </row>
    <row r="86" spans="1:1" x14ac:dyDescent="0.25">
      <c r="A86" s="283"/>
    </row>
    <row r="87" spans="1:1" x14ac:dyDescent="0.25">
      <c r="A87" s="283"/>
    </row>
    <row r="88" spans="1:1" x14ac:dyDescent="0.25">
      <c r="A88" s="283"/>
    </row>
    <row r="89" spans="1:1" x14ac:dyDescent="0.25">
      <c r="A89" s="283"/>
    </row>
    <row r="90" spans="1:1" x14ac:dyDescent="0.25">
      <c r="A90" s="28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457</vt:i4>
      </vt:variant>
    </vt:vector>
  </HeadingPairs>
  <TitlesOfParts>
    <vt:vector size="457" baseType="lpstr">
      <vt:lpstr>9.9.16</vt:lpstr>
      <vt:lpstr>9.16.16</vt:lpstr>
      <vt:lpstr>9.23.16</vt:lpstr>
      <vt:lpstr>9.30.16</vt:lpstr>
      <vt:lpstr>10.7.16</vt:lpstr>
      <vt:lpstr>10.14.16</vt:lpstr>
      <vt:lpstr>10.21.16</vt:lpstr>
      <vt:lpstr>10.28.16</vt:lpstr>
      <vt:lpstr>11.4.16</vt:lpstr>
      <vt:lpstr>11.11.16</vt:lpstr>
      <vt:lpstr>11.18.16</vt:lpstr>
      <vt:lpstr>11.25.16</vt:lpstr>
      <vt:lpstr>12.2.16</vt:lpstr>
      <vt:lpstr>12.9.16</vt:lpstr>
      <vt:lpstr>12.16.16</vt:lpstr>
      <vt:lpstr>12.23.16</vt:lpstr>
      <vt:lpstr>12.30.16</vt:lpstr>
      <vt:lpstr>1.6.17</vt:lpstr>
      <vt:lpstr>1.13.17</vt:lpstr>
      <vt:lpstr>1.20.17</vt:lpstr>
      <vt:lpstr>1.27.17</vt:lpstr>
      <vt:lpstr>2.3.17</vt:lpstr>
      <vt:lpstr>2.10.17</vt:lpstr>
      <vt:lpstr>2.17.17</vt:lpstr>
      <vt:lpstr>2.24.17</vt:lpstr>
      <vt:lpstr>3.3.17</vt:lpstr>
      <vt:lpstr>3.10.17</vt:lpstr>
      <vt:lpstr>3.17.17</vt:lpstr>
      <vt:lpstr>3.24.17</vt:lpstr>
      <vt:lpstr>3.31.17</vt:lpstr>
      <vt:lpstr>4.7.17</vt:lpstr>
      <vt:lpstr>4.14.17</vt:lpstr>
      <vt:lpstr>4.21.17</vt:lpstr>
      <vt:lpstr>4.28.17</vt:lpstr>
      <vt:lpstr>5.5.17</vt:lpstr>
      <vt:lpstr>5.12.17</vt:lpstr>
      <vt:lpstr>5.19.17</vt:lpstr>
      <vt:lpstr>5.26.17</vt:lpstr>
      <vt:lpstr>6.2.17</vt:lpstr>
      <vt:lpstr>6.9.17</vt:lpstr>
      <vt:lpstr>6.16.17</vt:lpstr>
      <vt:lpstr>6.19.17</vt:lpstr>
      <vt:lpstr>6.30.17</vt:lpstr>
      <vt:lpstr>7.7.17</vt:lpstr>
      <vt:lpstr>7.14.17</vt:lpstr>
      <vt:lpstr>7.21.17</vt:lpstr>
      <vt:lpstr>7.28.17</vt:lpstr>
      <vt:lpstr>8.4.17</vt:lpstr>
      <vt:lpstr>8.11.17</vt:lpstr>
      <vt:lpstr>8.18.17</vt:lpstr>
      <vt:lpstr>8.25.17</vt:lpstr>
      <vt:lpstr>9.1.17</vt:lpstr>
      <vt:lpstr>9.8.17</vt:lpstr>
      <vt:lpstr>9.15.17</vt:lpstr>
      <vt:lpstr>9.22.17</vt:lpstr>
      <vt:lpstr>9.29.17</vt:lpstr>
      <vt:lpstr>10.6.17</vt:lpstr>
      <vt:lpstr>10.13.17</vt:lpstr>
      <vt:lpstr>10.20.17</vt:lpstr>
      <vt:lpstr>10.27.17</vt:lpstr>
      <vt:lpstr>11.6.17</vt:lpstr>
      <vt:lpstr>11.10.17</vt:lpstr>
      <vt:lpstr>11.17.17</vt:lpstr>
      <vt:lpstr>11.24.17</vt:lpstr>
      <vt:lpstr>12.1.17</vt:lpstr>
      <vt:lpstr>12.8.17</vt:lpstr>
      <vt:lpstr>12.15.17</vt:lpstr>
      <vt:lpstr>12.22.17</vt:lpstr>
      <vt:lpstr>12.29.17</vt:lpstr>
      <vt:lpstr>1.5.18</vt:lpstr>
      <vt:lpstr>1.12.18</vt:lpstr>
      <vt:lpstr>1.19.18</vt:lpstr>
      <vt:lpstr>1.26.18</vt:lpstr>
      <vt:lpstr>2.2.18</vt:lpstr>
      <vt:lpstr>2.9.18</vt:lpstr>
      <vt:lpstr>2.16.18</vt:lpstr>
      <vt:lpstr>2.23.18</vt:lpstr>
      <vt:lpstr>3.2.18</vt:lpstr>
      <vt:lpstr>3.9.18</vt:lpstr>
      <vt:lpstr>3.16.18</vt:lpstr>
      <vt:lpstr>3.23.18</vt:lpstr>
      <vt:lpstr>3.30.18</vt:lpstr>
      <vt:lpstr>4.6.18</vt:lpstr>
      <vt:lpstr>4.13.18</vt:lpstr>
      <vt:lpstr>4.20.18</vt:lpstr>
      <vt:lpstr>4.27.18</vt:lpstr>
      <vt:lpstr>5.4.18</vt:lpstr>
      <vt:lpstr>5.11.18</vt:lpstr>
      <vt:lpstr>5.18.18</vt:lpstr>
      <vt:lpstr>5.25.18</vt:lpstr>
      <vt:lpstr>6.1.18</vt:lpstr>
      <vt:lpstr>6.8.18</vt:lpstr>
      <vt:lpstr>6.15.18</vt:lpstr>
      <vt:lpstr>6.22.18</vt:lpstr>
      <vt:lpstr>7.6.18</vt:lpstr>
      <vt:lpstr>7.13.18</vt:lpstr>
      <vt:lpstr>7.20.18</vt:lpstr>
      <vt:lpstr>7.27.18</vt:lpstr>
      <vt:lpstr>8.3.18</vt:lpstr>
      <vt:lpstr>8.10.18</vt:lpstr>
      <vt:lpstr>8.17.18</vt:lpstr>
      <vt:lpstr>8.24.18</vt:lpstr>
      <vt:lpstr>8.31.18</vt:lpstr>
      <vt:lpstr>9.7.18</vt:lpstr>
      <vt:lpstr>9.14.18</vt:lpstr>
      <vt:lpstr>9.21.18</vt:lpstr>
      <vt:lpstr>9.28.18</vt:lpstr>
      <vt:lpstr>10.5.18</vt:lpstr>
      <vt:lpstr>10.12.18</vt:lpstr>
      <vt:lpstr>10.19.18</vt:lpstr>
      <vt:lpstr>10.26.18</vt:lpstr>
      <vt:lpstr>11.2.18</vt:lpstr>
      <vt:lpstr>11.9.18</vt:lpstr>
      <vt:lpstr>11.16.18</vt:lpstr>
      <vt:lpstr>11.23.18</vt:lpstr>
      <vt:lpstr>11.30.18</vt:lpstr>
      <vt:lpstr>12.7.18</vt:lpstr>
      <vt:lpstr>12.14.18</vt:lpstr>
      <vt:lpstr>12.21.18</vt:lpstr>
      <vt:lpstr>12.28.18</vt:lpstr>
      <vt:lpstr>1.4.18</vt:lpstr>
      <vt:lpstr>1.11.19</vt:lpstr>
      <vt:lpstr>1.18.19</vt:lpstr>
      <vt:lpstr>1.25.19</vt:lpstr>
      <vt:lpstr>2.1.19</vt:lpstr>
      <vt:lpstr>2.8.19</vt:lpstr>
      <vt:lpstr>2.15.19</vt:lpstr>
      <vt:lpstr>2.22.19</vt:lpstr>
      <vt:lpstr>3.1.19</vt:lpstr>
      <vt:lpstr>3.8.19</vt:lpstr>
      <vt:lpstr>3.15.19</vt:lpstr>
      <vt:lpstr>3.22.19</vt:lpstr>
      <vt:lpstr>3.29.19</vt:lpstr>
      <vt:lpstr>4.5.19</vt:lpstr>
      <vt:lpstr>4.12.19</vt:lpstr>
      <vt:lpstr>4.19.19</vt:lpstr>
      <vt:lpstr>4.26.19</vt:lpstr>
      <vt:lpstr>5.3.19</vt:lpstr>
      <vt:lpstr>5.10.19</vt:lpstr>
      <vt:lpstr>5.17.19</vt:lpstr>
      <vt:lpstr>5.24.19</vt:lpstr>
      <vt:lpstr>5.31.19</vt:lpstr>
      <vt:lpstr>6.7.19</vt:lpstr>
      <vt:lpstr>6.14.19</vt:lpstr>
      <vt:lpstr>6.21.19</vt:lpstr>
      <vt:lpstr>6.28.19</vt:lpstr>
      <vt:lpstr>7.12.19</vt:lpstr>
      <vt:lpstr>7.19.19</vt:lpstr>
      <vt:lpstr>7.26.19</vt:lpstr>
      <vt:lpstr>8.2.19</vt:lpstr>
      <vt:lpstr>8.9.19</vt:lpstr>
      <vt:lpstr>8.16.19</vt:lpstr>
      <vt:lpstr>8.23.19</vt:lpstr>
      <vt:lpstr>8.30.19</vt:lpstr>
      <vt:lpstr>9.6.19</vt:lpstr>
      <vt:lpstr>9.13.19</vt:lpstr>
      <vt:lpstr>9.20.19</vt:lpstr>
      <vt:lpstr>9.27.19</vt:lpstr>
      <vt:lpstr>10.4.19</vt:lpstr>
      <vt:lpstr>10.11.19</vt:lpstr>
      <vt:lpstr>10.18.19</vt:lpstr>
      <vt:lpstr>10.25.19</vt:lpstr>
      <vt:lpstr>11.1.19</vt:lpstr>
      <vt:lpstr>11.8.19</vt:lpstr>
      <vt:lpstr>11.15.19</vt:lpstr>
      <vt:lpstr>11.22.19</vt:lpstr>
      <vt:lpstr>11.29.19</vt:lpstr>
      <vt:lpstr>12.6.19</vt:lpstr>
      <vt:lpstr>12.13.19</vt:lpstr>
      <vt:lpstr>12.20.19</vt:lpstr>
      <vt:lpstr>12.27.19</vt:lpstr>
      <vt:lpstr>1.3.2020</vt:lpstr>
      <vt:lpstr>1.10.2020</vt:lpstr>
      <vt:lpstr>1.17.20</vt:lpstr>
      <vt:lpstr>1.24.20</vt:lpstr>
      <vt:lpstr>1.31.20</vt:lpstr>
      <vt:lpstr>2.7.20</vt:lpstr>
      <vt:lpstr>2.14.20</vt:lpstr>
      <vt:lpstr>2.21.20</vt:lpstr>
      <vt:lpstr>2.28.20</vt:lpstr>
      <vt:lpstr>3.6.20</vt:lpstr>
      <vt:lpstr>3.13.20</vt:lpstr>
      <vt:lpstr>3.20.20</vt:lpstr>
      <vt:lpstr>3.27.20</vt:lpstr>
      <vt:lpstr>4.3.20</vt:lpstr>
      <vt:lpstr>4.10.20</vt:lpstr>
      <vt:lpstr>4.17.20</vt:lpstr>
      <vt:lpstr>4.24.20</vt:lpstr>
      <vt:lpstr>5.1.20</vt:lpstr>
      <vt:lpstr>5.8.20</vt:lpstr>
      <vt:lpstr>5.15.20</vt:lpstr>
      <vt:lpstr>5.22.20</vt:lpstr>
      <vt:lpstr>5.29.20</vt:lpstr>
      <vt:lpstr>6.5.20</vt:lpstr>
      <vt:lpstr>6.12.20</vt:lpstr>
      <vt:lpstr>6.19.20</vt:lpstr>
      <vt:lpstr>6.26.20</vt:lpstr>
      <vt:lpstr>6.29.20</vt:lpstr>
      <vt:lpstr>7.3.20</vt:lpstr>
      <vt:lpstr>7.10.20</vt:lpstr>
      <vt:lpstr>7.17.20</vt:lpstr>
      <vt:lpstr>7.24.20</vt:lpstr>
      <vt:lpstr>7.31.20</vt:lpstr>
      <vt:lpstr>8.7.20</vt:lpstr>
      <vt:lpstr>8.14.20</vt:lpstr>
      <vt:lpstr>8.21.20</vt:lpstr>
      <vt:lpstr>8.28.20</vt:lpstr>
      <vt:lpstr>9.4.20</vt:lpstr>
      <vt:lpstr>9.11.20</vt:lpstr>
      <vt:lpstr>9.18.20</vt:lpstr>
      <vt:lpstr>9.25.20</vt:lpstr>
      <vt:lpstr>10.2.20</vt:lpstr>
      <vt:lpstr>10.9.20</vt:lpstr>
      <vt:lpstr>10.16.20</vt:lpstr>
      <vt:lpstr>10.23.20</vt:lpstr>
      <vt:lpstr>10.30.20</vt:lpstr>
      <vt:lpstr>11.6.20</vt:lpstr>
      <vt:lpstr>11.13.20</vt:lpstr>
      <vt:lpstr>11.20.20</vt:lpstr>
      <vt:lpstr>11.26.20</vt:lpstr>
      <vt:lpstr>12.4.20</vt:lpstr>
      <vt:lpstr>12.11.20</vt:lpstr>
      <vt:lpstr>12.18.20</vt:lpstr>
      <vt:lpstr>12.25.20</vt:lpstr>
      <vt:lpstr>1.8.20</vt:lpstr>
      <vt:lpstr>1.15.21</vt:lpstr>
      <vt:lpstr>1.22.21</vt:lpstr>
      <vt:lpstr>1.29.21</vt:lpstr>
      <vt:lpstr>2.5.21</vt:lpstr>
      <vt:lpstr>2.12.21</vt:lpstr>
      <vt:lpstr>2.19.21</vt:lpstr>
      <vt:lpstr>2.26.21</vt:lpstr>
      <vt:lpstr>3.5.21</vt:lpstr>
      <vt:lpstr>3.12.21</vt:lpstr>
      <vt:lpstr>3.19.21</vt:lpstr>
      <vt:lpstr>3.26.21</vt:lpstr>
      <vt:lpstr>4.2.21</vt:lpstr>
      <vt:lpstr>4.9.21</vt:lpstr>
      <vt:lpstr>4.16.21</vt:lpstr>
      <vt:lpstr>4.23.21</vt:lpstr>
      <vt:lpstr>4.30.21</vt:lpstr>
      <vt:lpstr>5.7.21</vt:lpstr>
      <vt:lpstr>5.14.21</vt:lpstr>
      <vt:lpstr>5.22.21</vt:lpstr>
      <vt:lpstr>5.28.21</vt:lpstr>
      <vt:lpstr>6.4.21</vt:lpstr>
      <vt:lpstr>6.11.21</vt:lpstr>
      <vt:lpstr>6.18.21</vt:lpstr>
      <vt:lpstr>6.25.21</vt:lpstr>
      <vt:lpstr>7.2.21</vt:lpstr>
      <vt:lpstr>7.9.21</vt:lpstr>
      <vt:lpstr>7.16.21</vt:lpstr>
      <vt:lpstr>7.23.21</vt:lpstr>
      <vt:lpstr>7.30.21</vt:lpstr>
      <vt:lpstr>8.6.21</vt:lpstr>
      <vt:lpstr>8.13.21</vt:lpstr>
      <vt:lpstr>8.20.21</vt:lpstr>
      <vt:lpstr>8.27.21</vt:lpstr>
      <vt:lpstr>9.3.21</vt:lpstr>
      <vt:lpstr>9.10.21</vt:lpstr>
      <vt:lpstr>9.17.21</vt:lpstr>
      <vt:lpstr>9.24.21</vt:lpstr>
      <vt:lpstr>10.1.21</vt:lpstr>
      <vt:lpstr>10.15.21</vt:lpstr>
      <vt:lpstr>10.22.21</vt:lpstr>
      <vt:lpstr>10.30.21</vt:lpstr>
      <vt:lpstr>11.5.21</vt:lpstr>
      <vt:lpstr>11.12.21</vt:lpstr>
      <vt:lpstr>11.19.21</vt:lpstr>
      <vt:lpstr>11.22.21</vt:lpstr>
      <vt:lpstr>12.3.21</vt:lpstr>
      <vt:lpstr>12.10.21</vt:lpstr>
      <vt:lpstr>12.17.21</vt:lpstr>
      <vt:lpstr>12.24.21</vt:lpstr>
      <vt:lpstr>12.31.21</vt:lpstr>
      <vt:lpstr>1.7.22</vt:lpstr>
      <vt:lpstr>1.14.22</vt:lpstr>
      <vt:lpstr>1.21.22</vt:lpstr>
      <vt:lpstr>1.28.22</vt:lpstr>
      <vt:lpstr>2.4.22</vt:lpstr>
      <vt:lpstr>2.11.22</vt:lpstr>
      <vt:lpstr>2.18.22</vt:lpstr>
      <vt:lpstr>2.25.22</vt:lpstr>
      <vt:lpstr>3.4.22</vt:lpstr>
      <vt:lpstr>3.11.22</vt:lpstr>
      <vt:lpstr>3.15.22</vt:lpstr>
      <vt:lpstr>3.18.22</vt:lpstr>
      <vt:lpstr>3.25.22</vt:lpstr>
      <vt:lpstr>4.1.22</vt:lpstr>
      <vt:lpstr>4.8.22</vt:lpstr>
      <vt:lpstr>4.22.22</vt:lpstr>
      <vt:lpstr>4.29.22</vt:lpstr>
      <vt:lpstr>5.6.22</vt:lpstr>
      <vt:lpstr>5.13.22</vt:lpstr>
      <vt:lpstr>5.20.22</vt:lpstr>
      <vt:lpstr>5.27.22</vt:lpstr>
      <vt:lpstr>6.3.22</vt:lpstr>
      <vt:lpstr>6.10.22</vt:lpstr>
      <vt:lpstr>6.17.22</vt:lpstr>
      <vt:lpstr>6.24.22</vt:lpstr>
      <vt:lpstr>7.1.22</vt:lpstr>
      <vt:lpstr>7.8.22</vt:lpstr>
      <vt:lpstr>7.15.22</vt:lpstr>
      <vt:lpstr>7.22.22</vt:lpstr>
      <vt:lpstr>7.29.22</vt:lpstr>
      <vt:lpstr>8.5.22</vt:lpstr>
      <vt:lpstr>8.12.22</vt:lpstr>
      <vt:lpstr>8.15 to 26.22</vt:lpstr>
      <vt:lpstr>9.2.22</vt:lpstr>
      <vt:lpstr>9.9 to 9.16</vt:lpstr>
      <vt:lpstr>9.17 to 9.30</vt:lpstr>
      <vt:lpstr>10.3 to 10.14.22</vt:lpstr>
      <vt:lpstr>10.28.22</vt:lpstr>
      <vt:lpstr>11.11.22</vt:lpstr>
      <vt:lpstr>11.25.22</vt:lpstr>
      <vt:lpstr>12.9.22</vt:lpstr>
      <vt:lpstr>12.23.22</vt:lpstr>
      <vt:lpstr>1.6.2023</vt:lpstr>
      <vt:lpstr>1.20.23</vt:lpstr>
      <vt:lpstr>2.3.23</vt:lpstr>
      <vt:lpstr>2.17.23</vt:lpstr>
      <vt:lpstr>2.24.23</vt:lpstr>
      <vt:lpstr>3.3.23</vt:lpstr>
      <vt:lpstr>3.10.22</vt:lpstr>
      <vt:lpstr>3.17.23</vt:lpstr>
      <vt:lpstr>3.24.23</vt:lpstr>
      <vt:lpstr>3.31.23</vt:lpstr>
      <vt:lpstr>4.7.23</vt:lpstr>
      <vt:lpstr>4.14.23</vt:lpstr>
      <vt:lpstr>4.21.23</vt:lpstr>
      <vt:lpstr>4.28.23</vt:lpstr>
      <vt:lpstr>5.5.23</vt:lpstr>
      <vt:lpstr>5.12.23</vt:lpstr>
      <vt:lpstr>5.19.23</vt:lpstr>
      <vt:lpstr>5.26.23</vt:lpstr>
      <vt:lpstr>6.2.23</vt:lpstr>
      <vt:lpstr>6.9.23</vt:lpstr>
      <vt:lpstr>6.16.23</vt:lpstr>
      <vt:lpstr>6.23.23</vt:lpstr>
      <vt:lpstr>6.30.23</vt:lpstr>
      <vt:lpstr>7.14.23</vt:lpstr>
      <vt:lpstr>7.7.23</vt:lpstr>
      <vt:lpstr>7.21.23</vt:lpstr>
      <vt:lpstr>7.28.23</vt:lpstr>
      <vt:lpstr>8.4.23</vt:lpstr>
      <vt:lpstr>8.11.23</vt:lpstr>
      <vt:lpstr>8.18.23</vt:lpstr>
      <vt:lpstr>8.25.23</vt:lpstr>
      <vt:lpstr>9.1.23</vt:lpstr>
      <vt:lpstr>9.8.23</vt:lpstr>
      <vt:lpstr>9.15.23</vt:lpstr>
      <vt:lpstr>9.22.23</vt:lpstr>
      <vt:lpstr>9.29.23</vt:lpstr>
      <vt:lpstr>10.6.23</vt:lpstr>
      <vt:lpstr>10.13.23</vt:lpstr>
      <vt:lpstr>10.20.23</vt:lpstr>
      <vt:lpstr>10.27.23</vt:lpstr>
      <vt:lpstr>11.3.23</vt:lpstr>
      <vt:lpstr>11.10.23</vt:lpstr>
      <vt:lpstr>11.17.23</vt:lpstr>
      <vt:lpstr>11.24.23</vt:lpstr>
      <vt:lpstr>12.1.23</vt:lpstr>
      <vt:lpstr>12.8.23</vt:lpstr>
      <vt:lpstr>12.11.23</vt:lpstr>
      <vt:lpstr>12.22.23</vt:lpstr>
      <vt:lpstr>12.29.23</vt:lpstr>
      <vt:lpstr>1.5.24</vt:lpstr>
      <vt:lpstr>1.12.24</vt:lpstr>
      <vt:lpstr>1.19.24</vt:lpstr>
      <vt:lpstr>1.26.24</vt:lpstr>
      <vt:lpstr>2.2.24</vt:lpstr>
      <vt:lpstr>2.9.24</vt:lpstr>
      <vt:lpstr>2.16.24</vt:lpstr>
      <vt:lpstr>2.23.24</vt:lpstr>
      <vt:lpstr>3.1.24</vt:lpstr>
      <vt:lpstr>3.8.24</vt:lpstr>
      <vt:lpstr>3.15.24</vt:lpstr>
      <vt:lpstr>3.22.24</vt:lpstr>
      <vt:lpstr>3.29.24</vt:lpstr>
      <vt:lpstr>4.5.2024</vt:lpstr>
      <vt:lpstr>4.12.24</vt:lpstr>
      <vt:lpstr>4.19.24</vt:lpstr>
      <vt:lpstr>4.26.24</vt:lpstr>
      <vt:lpstr>5.3.24</vt:lpstr>
      <vt:lpstr>5.10.24</vt:lpstr>
      <vt:lpstr>5.17.24</vt:lpstr>
      <vt:lpstr>5.23.24</vt:lpstr>
      <vt:lpstr>5.31.24</vt:lpstr>
      <vt:lpstr>6.7.24</vt:lpstr>
      <vt:lpstr>6.14.24</vt:lpstr>
      <vt:lpstr>6.21.24</vt:lpstr>
      <vt:lpstr>6.28.24</vt:lpstr>
      <vt:lpstr>7.5.24</vt:lpstr>
      <vt:lpstr>7.12.24</vt:lpstr>
      <vt:lpstr>7.19.24</vt:lpstr>
      <vt:lpstr>7.26.24</vt:lpstr>
      <vt:lpstr>8.2.24</vt:lpstr>
      <vt:lpstr>8.9.24</vt:lpstr>
      <vt:lpstr>8.16.24</vt:lpstr>
      <vt:lpstr>8.23.24</vt:lpstr>
      <vt:lpstr>8.30.24</vt:lpstr>
      <vt:lpstr>9.6.24</vt:lpstr>
      <vt:lpstr>9.13.24</vt:lpstr>
      <vt:lpstr>9.21.24</vt:lpstr>
      <vt:lpstr>9.27.24</vt:lpstr>
      <vt:lpstr>10.4.24</vt:lpstr>
      <vt:lpstr>10.11.24</vt:lpstr>
      <vt:lpstr>10.18.24</vt:lpstr>
      <vt:lpstr>10.25.24</vt:lpstr>
      <vt:lpstr>11.1.24</vt:lpstr>
      <vt:lpstr>11.8.24</vt:lpstr>
      <vt:lpstr>11.15.24</vt:lpstr>
      <vt:lpstr>11.22.24</vt:lpstr>
      <vt:lpstr>11.29.24</vt:lpstr>
      <vt:lpstr>12.6.24</vt:lpstr>
      <vt:lpstr>12.13.24</vt:lpstr>
      <vt:lpstr>12.20.24</vt:lpstr>
      <vt:lpstr>12.27.24</vt:lpstr>
      <vt:lpstr>1.3.25</vt:lpstr>
      <vt:lpstr>1.11.25</vt:lpstr>
      <vt:lpstr>1.17.25</vt:lpstr>
      <vt:lpstr>1.24.25</vt:lpstr>
      <vt:lpstr>2.1.25 Storm</vt:lpstr>
      <vt:lpstr>2.8.25</vt:lpstr>
      <vt:lpstr>2.15.25</vt:lpstr>
      <vt:lpstr>2.22.25</vt:lpstr>
      <vt:lpstr>3.1.25</vt:lpstr>
      <vt:lpstr>3.8.25</vt:lpstr>
      <vt:lpstr>3.14.25</vt:lpstr>
      <vt:lpstr>3.21.25</vt:lpstr>
      <vt:lpstr>3.28.25</vt:lpstr>
      <vt:lpstr>4.4.25</vt:lpstr>
      <vt:lpstr>4.11.25</vt:lpstr>
      <vt:lpstr>4.18.25</vt:lpstr>
      <vt:lpstr>4.26.25</vt:lpstr>
      <vt:lpstr>5.2.25</vt:lpstr>
      <vt:lpstr>5.9.25</vt:lpstr>
      <vt:lpstr>5.16.25</vt:lpstr>
      <vt:lpstr>5.23.25</vt:lpstr>
      <vt:lpstr>5.30.25</vt:lpstr>
      <vt:lpstr>6.6.25</vt:lpstr>
      <vt:lpstr>6.13.25</vt:lpstr>
      <vt:lpstr>6.20.25</vt:lpstr>
      <vt:lpstr>6.27.25</vt:lpstr>
      <vt:lpstr>7.4.25</vt:lpstr>
      <vt:lpstr>7.11.25</vt:lpstr>
      <vt:lpstr>7.18.25</vt:lpstr>
      <vt:lpstr>7.25.25</vt:lpstr>
      <vt:lpstr>8.1.25</vt:lpstr>
      <vt:lpstr>8.8.25</vt:lpstr>
      <vt:lpstr>8.15.25</vt:lpstr>
      <vt:lpstr>8.22.25</vt:lpstr>
      <vt:lpstr>8.29.25</vt:lpstr>
      <vt:lpstr>9.5.25</vt:lpstr>
      <vt:lpstr>9.12.25</vt:lpstr>
      <vt:lpstr>Mowing</vt:lpstr>
      <vt:lpstr>PO Templet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Eudoxia Lott</dc:creator>
  <cp:lastModifiedBy>Eudoxia Lott</cp:lastModifiedBy>
  <cp:lastPrinted>2025-09-16T15:07:10Z</cp:lastPrinted>
  <dcterms:created xsi:type="dcterms:W3CDTF">2016-09-12T14:55:26Z</dcterms:created>
  <dcterms:modified xsi:type="dcterms:W3CDTF">2025-09-16T15:07:46Z</dcterms:modified>
</cp:coreProperties>
</file>